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chweb\ssh\pdf\R6-report\"/>
    </mc:Choice>
  </mc:AlternateContent>
  <workbookProtection workbookPassword="9238" lockStructure="1"/>
  <bookViews>
    <workbookView xWindow="0" yWindow="0" windowWidth="10245" windowHeight="6675" firstSheet="13" activeTab="13"/>
  </bookViews>
  <sheets>
    <sheet name="H24" sheetId="4" state="hidden" r:id="rId1"/>
    <sheet name="H25" sheetId="3" state="hidden" r:id="rId2"/>
    <sheet name="H26" sheetId="2" state="hidden" r:id="rId3"/>
    <sheet name="H27" sheetId="5" state="hidden" r:id="rId4"/>
    <sheet name="H28" sheetId="6" state="hidden" r:id="rId5"/>
    <sheet name="H29" sheetId="7" state="hidden" r:id="rId6"/>
    <sheet name="H30" sheetId="8" state="hidden" r:id="rId7"/>
    <sheet name="R1" sheetId="9" state="hidden" r:id="rId8"/>
    <sheet name="R2" sheetId="10" state="hidden" r:id="rId9"/>
    <sheet name="R3" sheetId="11" state="hidden" r:id="rId10"/>
    <sheet name="R4" sheetId="12" state="hidden" r:id="rId11"/>
    <sheet name="R5" sheetId="14" state="hidden" r:id="rId12"/>
    <sheet name="データベース（元）" sheetId="15" state="hidden" r:id="rId13"/>
    <sheet name="HP用データベース" sheetId="16" r:id="rId14"/>
  </sheets>
  <definedNames>
    <definedName name="_xlnm._FilterDatabase" localSheetId="1" hidden="1">'H25'!$A$3:$L$52</definedName>
    <definedName name="_xlnm._FilterDatabase" localSheetId="2" hidden="1">'H26'!$C$3:$K$46</definedName>
    <definedName name="_xlnm._FilterDatabase" localSheetId="3" hidden="1">'H27'!$A$3:$M$84</definedName>
    <definedName name="_xlnm._FilterDatabase" localSheetId="13" hidden="1">HP用データベース!$A$4:$U$46</definedName>
    <definedName name="_xlnm._FilterDatabase" localSheetId="10" hidden="1">'R4'!$C$2:$C$129</definedName>
    <definedName name="_xlnm._FilterDatabase" localSheetId="11" hidden="1">'R5'!$A$2:$L$2</definedName>
    <definedName name="_xlnm._FilterDatabase" localSheetId="12" hidden="1">'データベース（元）'!$A$3:$T$63</definedName>
    <definedName name="_xlnm.Print_Area" localSheetId="0">'H24'!$A$1:$I$68</definedName>
    <definedName name="_xlnm.Print_Area" localSheetId="1">'H25'!$B$1:$L$58</definedName>
    <definedName name="_xlnm.Print_Area" localSheetId="2">'H26'!$B$2:$L$69</definedName>
    <definedName name="_xlnm.Print_Area" localSheetId="3">'H27'!$A$1:$L$84</definedName>
    <definedName name="_xlnm.Print_Area" localSheetId="4">'H28'!$A$1:$O$48</definedName>
    <definedName name="_xlnm.Print_Area" localSheetId="6">'H30'!$A$1:$M$43</definedName>
    <definedName name="_xlnm.Print_Area" localSheetId="13">HP用データベース!$A$1:$V$46</definedName>
    <definedName name="_xlnm.Print_Area" localSheetId="7">'R1'!$A$1:$J$39</definedName>
    <definedName name="_xlnm.Print_Area" localSheetId="8">'R2'!$A$1:$H$24</definedName>
    <definedName name="_xlnm.Print_Area" localSheetId="9">'R3'!$B$1:$L$27</definedName>
    <definedName name="_xlnm.Print_Area" localSheetId="10">'R4'!$B$1:$L$25</definedName>
    <definedName name="_xlnm.Print_Area" localSheetId="11">'R5'!$B$1:$L$26</definedName>
    <definedName name="_xlnm.Print_Area" localSheetId="12">'データベース（元）'!$B$2:$T$64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 i="16" l="1"/>
  <c r="Q1" i="16"/>
  <c r="P1" i="16"/>
  <c r="O1" i="16"/>
  <c r="N1" i="16"/>
  <c r="R1" i="15" l="1"/>
  <c r="Q1" i="15"/>
  <c r="P1" i="15"/>
  <c r="O1" i="15"/>
  <c r="N1" i="15"/>
  <c r="D39" i="9" l="1"/>
  <c r="C24" i="10"/>
  <c r="D27" i="11"/>
  <c r="D26" i="14"/>
  <c r="D25" i="12"/>
  <c r="L47" i="6" l="1"/>
  <c r="L1" i="6"/>
  <c r="L26" i="14"/>
  <c r="L25" i="12" l="1"/>
  <c r="L1" i="8" l="1"/>
  <c r="L1" i="7"/>
  <c r="L55" i="7" s="1"/>
  <c r="L44" i="6"/>
  <c r="L43" i="6"/>
  <c r="L42" i="6"/>
  <c r="L39" i="6"/>
  <c r="L38" i="6"/>
  <c r="L32" i="6"/>
  <c r="L30" i="6"/>
  <c r="L29" i="6"/>
  <c r="L28" i="6"/>
  <c r="L27" i="6"/>
  <c r="L26" i="6"/>
  <c r="L25" i="6"/>
  <c r="L24" i="6"/>
  <c r="L20" i="6"/>
  <c r="L19" i="6"/>
  <c r="L17" i="6"/>
  <c r="L16" i="6"/>
  <c r="L15" i="6"/>
  <c r="L13" i="6"/>
  <c r="L11" i="6"/>
  <c r="L10" i="6"/>
  <c r="L9" i="6"/>
  <c r="L8" i="6"/>
  <c r="L7" i="6"/>
  <c r="L6" i="6"/>
  <c r="L4" i="6"/>
  <c r="L3" i="6"/>
  <c r="M85" i="5"/>
  <c r="D58" i="3"/>
  <c r="D57" i="3"/>
  <c r="D56" i="3"/>
  <c r="D52" i="3"/>
  <c r="D51" i="3"/>
  <c r="D50" i="3"/>
  <c r="D49" i="3"/>
  <c r="D48" i="3"/>
  <c r="D47" i="3"/>
  <c r="D46" i="3"/>
  <c r="D45" i="3"/>
  <c r="D44" i="3"/>
  <c r="D43" i="3"/>
  <c r="D42" i="3"/>
  <c r="D41" i="3"/>
  <c r="D40" i="3"/>
  <c r="D39" i="3"/>
  <c r="D38" i="3"/>
  <c r="D37" i="3"/>
  <c r="D36" i="3"/>
  <c r="D35" i="3"/>
  <c r="D34" i="3"/>
  <c r="D33" i="3"/>
  <c r="D32" i="3"/>
  <c r="D31" i="3"/>
  <c r="D30" i="3"/>
  <c r="D29" i="3"/>
  <c r="D27" i="3"/>
  <c r="D26" i="3"/>
  <c r="D25" i="3"/>
  <c r="D24" i="3"/>
  <c r="D23" i="3"/>
  <c r="D22" i="3"/>
  <c r="D21" i="3"/>
  <c r="D20" i="3"/>
  <c r="D17" i="3"/>
  <c r="D16" i="3"/>
  <c r="D15" i="3"/>
  <c r="D14" i="3"/>
  <c r="D13" i="3"/>
  <c r="D12" i="3"/>
  <c r="D11" i="3"/>
  <c r="D10" i="3"/>
  <c r="D9" i="3"/>
  <c r="D8" i="3"/>
  <c r="D7" i="3"/>
  <c r="D6" i="3"/>
  <c r="D5" i="3"/>
  <c r="D4" i="3"/>
</calcChain>
</file>

<file path=xl/comments1.xml><?xml version="1.0" encoding="utf-8"?>
<comments xmlns="http://schemas.openxmlformats.org/spreadsheetml/2006/main">
  <authors>
    <author>宮川　眞由</author>
  </authors>
  <commentList>
    <comment ref="G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G4" authorId="0" shapeId="0">
      <text>
        <r>
          <rPr>
            <b/>
            <sz val="9"/>
            <color indexed="81"/>
            <rFont val="ＭＳ Ｐゴシック"/>
            <family val="3"/>
            <charset val="128"/>
          </rPr>
          <t>科目名</t>
        </r>
      </text>
    </comment>
    <comment ref="G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G6" authorId="0" shapeId="0">
      <text>
        <r>
          <rPr>
            <b/>
            <sz val="9"/>
            <color indexed="81"/>
            <rFont val="ＭＳ Ｐゴシック"/>
            <family val="3"/>
            <charset val="128"/>
          </rPr>
          <t>実施担当者名</t>
        </r>
      </text>
    </comment>
    <comment ref="G7" authorId="0" shapeId="0">
      <text>
        <r>
          <rPr>
            <b/>
            <sz val="9"/>
            <color indexed="81"/>
            <rFont val="ＭＳ Ｐゴシック"/>
            <family val="3"/>
            <charset val="128"/>
          </rPr>
          <t>連携教科・科目</t>
        </r>
      </text>
    </comment>
    <comment ref="G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B9"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I9"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B10" authorId="0" shapeId="0">
      <text>
        <r>
          <rPr>
            <b/>
            <sz val="9"/>
            <color indexed="81"/>
            <rFont val="ＭＳ Ｐゴシック"/>
            <family val="3"/>
            <charset val="128"/>
          </rPr>
          <t>科目名</t>
        </r>
      </text>
    </comment>
    <comment ref="I10" authorId="0" shapeId="0">
      <text>
        <r>
          <rPr>
            <b/>
            <sz val="9"/>
            <color indexed="81"/>
            <rFont val="ＭＳ Ｐゴシック"/>
            <family val="3"/>
            <charset val="128"/>
          </rPr>
          <t>科目名</t>
        </r>
      </text>
    </comment>
    <comment ref="B11"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I11"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B12" authorId="0" shapeId="0">
      <text>
        <r>
          <rPr>
            <b/>
            <sz val="9"/>
            <color indexed="81"/>
            <rFont val="ＭＳ Ｐゴシック"/>
            <family val="3"/>
            <charset val="128"/>
          </rPr>
          <t>実施担当者名</t>
        </r>
      </text>
    </comment>
    <comment ref="I12" authorId="0" shapeId="0">
      <text>
        <r>
          <rPr>
            <b/>
            <sz val="9"/>
            <color indexed="81"/>
            <rFont val="ＭＳ Ｐゴシック"/>
            <family val="3"/>
            <charset val="128"/>
          </rPr>
          <t>実施担当者名</t>
        </r>
      </text>
    </comment>
    <comment ref="B13" authorId="0" shapeId="0">
      <text>
        <r>
          <rPr>
            <b/>
            <sz val="9"/>
            <color indexed="81"/>
            <rFont val="ＭＳ Ｐゴシック"/>
            <family val="3"/>
            <charset val="128"/>
          </rPr>
          <t>連携教科・科目</t>
        </r>
      </text>
    </comment>
    <comment ref="I13" authorId="0" shapeId="0">
      <text>
        <r>
          <rPr>
            <b/>
            <sz val="9"/>
            <color indexed="81"/>
            <rFont val="ＭＳ Ｐゴシック"/>
            <family val="3"/>
            <charset val="128"/>
          </rPr>
          <t>連携教科・科目</t>
        </r>
      </text>
    </comment>
    <comment ref="B14"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I14"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D15"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E15"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D16" authorId="0" shapeId="0">
      <text>
        <r>
          <rPr>
            <b/>
            <sz val="9"/>
            <color indexed="81"/>
            <rFont val="ＭＳ Ｐゴシック"/>
            <family val="3"/>
            <charset val="128"/>
          </rPr>
          <t>科目名</t>
        </r>
      </text>
    </comment>
    <comment ref="E16" authorId="0" shapeId="0">
      <text>
        <r>
          <rPr>
            <b/>
            <sz val="9"/>
            <color indexed="81"/>
            <rFont val="ＭＳ Ｐゴシック"/>
            <family val="3"/>
            <charset val="128"/>
          </rPr>
          <t>科目名</t>
        </r>
      </text>
    </comment>
    <comment ref="D17"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E17"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D18" authorId="0" shapeId="0">
      <text>
        <r>
          <rPr>
            <b/>
            <sz val="9"/>
            <color indexed="81"/>
            <rFont val="ＭＳ Ｐゴシック"/>
            <family val="3"/>
            <charset val="128"/>
          </rPr>
          <t>実施担当者名</t>
        </r>
      </text>
    </comment>
    <comment ref="E18" authorId="0" shapeId="0">
      <text>
        <r>
          <rPr>
            <b/>
            <sz val="9"/>
            <color indexed="81"/>
            <rFont val="ＭＳ Ｐゴシック"/>
            <family val="3"/>
            <charset val="128"/>
          </rPr>
          <t>実施担当者名</t>
        </r>
      </text>
    </comment>
    <comment ref="D19" authorId="0" shapeId="0">
      <text>
        <r>
          <rPr>
            <b/>
            <sz val="9"/>
            <color indexed="81"/>
            <rFont val="ＭＳ Ｐゴシック"/>
            <family val="3"/>
            <charset val="128"/>
          </rPr>
          <t>連携教科・科目</t>
        </r>
      </text>
    </comment>
    <comment ref="E19" authorId="0" shapeId="0">
      <text>
        <r>
          <rPr>
            <b/>
            <sz val="9"/>
            <color indexed="81"/>
            <rFont val="ＭＳ Ｐゴシック"/>
            <family val="3"/>
            <charset val="128"/>
          </rPr>
          <t>連携教科・科目</t>
        </r>
      </text>
    </comment>
    <comment ref="D20"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E20"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F21"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F22" authorId="0" shapeId="0">
      <text>
        <r>
          <rPr>
            <b/>
            <sz val="9"/>
            <color indexed="81"/>
            <rFont val="ＭＳ Ｐゴシック"/>
            <family val="3"/>
            <charset val="128"/>
          </rPr>
          <t>科目名</t>
        </r>
      </text>
    </comment>
    <comment ref="F23"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F24" authorId="0" shapeId="0">
      <text>
        <r>
          <rPr>
            <b/>
            <sz val="9"/>
            <color indexed="81"/>
            <rFont val="ＭＳ Ｐゴシック"/>
            <family val="3"/>
            <charset val="128"/>
          </rPr>
          <t>実施担当者名</t>
        </r>
      </text>
    </comment>
    <comment ref="F25" authorId="0" shapeId="0">
      <text>
        <r>
          <rPr>
            <b/>
            <sz val="9"/>
            <color indexed="81"/>
            <rFont val="ＭＳ Ｐゴシック"/>
            <family val="3"/>
            <charset val="128"/>
          </rPr>
          <t>連携教科・科目</t>
        </r>
      </text>
    </comment>
    <comment ref="F26"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B27"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C27"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G27"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B28" authorId="0" shapeId="0">
      <text>
        <r>
          <rPr>
            <b/>
            <sz val="9"/>
            <color indexed="81"/>
            <rFont val="ＭＳ Ｐゴシック"/>
            <family val="3"/>
            <charset val="128"/>
          </rPr>
          <t>科目名</t>
        </r>
      </text>
    </comment>
    <comment ref="C28" authorId="0" shapeId="0">
      <text>
        <r>
          <rPr>
            <b/>
            <sz val="9"/>
            <color indexed="81"/>
            <rFont val="ＭＳ Ｐゴシック"/>
            <family val="3"/>
            <charset val="128"/>
          </rPr>
          <t>科目名</t>
        </r>
      </text>
    </comment>
    <comment ref="G28" authorId="0" shapeId="0">
      <text>
        <r>
          <rPr>
            <b/>
            <sz val="9"/>
            <color indexed="81"/>
            <rFont val="ＭＳ Ｐゴシック"/>
            <family val="3"/>
            <charset val="128"/>
          </rPr>
          <t>科目名</t>
        </r>
      </text>
    </comment>
    <comment ref="B29"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C29"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G29"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B30" authorId="0" shapeId="0">
      <text>
        <r>
          <rPr>
            <b/>
            <sz val="9"/>
            <color indexed="81"/>
            <rFont val="ＭＳ Ｐゴシック"/>
            <family val="3"/>
            <charset val="128"/>
          </rPr>
          <t>実施担当者名</t>
        </r>
      </text>
    </comment>
    <comment ref="C30" authorId="0" shapeId="0">
      <text>
        <r>
          <rPr>
            <b/>
            <sz val="9"/>
            <color indexed="81"/>
            <rFont val="ＭＳ Ｐゴシック"/>
            <family val="3"/>
            <charset val="128"/>
          </rPr>
          <t>実施担当者名</t>
        </r>
      </text>
    </comment>
    <comment ref="G30" authorId="0" shapeId="0">
      <text>
        <r>
          <rPr>
            <b/>
            <sz val="9"/>
            <color indexed="81"/>
            <rFont val="ＭＳ Ｐゴシック"/>
            <family val="3"/>
            <charset val="128"/>
          </rPr>
          <t>実施担当者名</t>
        </r>
      </text>
    </comment>
    <comment ref="B31" authorId="0" shapeId="0">
      <text>
        <r>
          <rPr>
            <b/>
            <sz val="9"/>
            <color indexed="81"/>
            <rFont val="ＭＳ Ｐゴシック"/>
            <family val="3"/>
            <charset val="128"/>
          </rPr>
          <t>連携教科・科目</t>
        </r>
      </text>
    </comment>
    <comment ref="C31" authorId="0" shapeId="0">
      <text>
        <r>
          <rPr>
            <b/>
            <sz val="9"/>
            <color indexed="81"/>
            <rFont val="ＭＳ Ｐゴシック"/>
            <family val="3"/>
            <charset val="128"/>
          </rPr>
          <t>連携教科・科目</t>
        </r>
      </text>
    </comment>
    <comment ref="G31" authorId="0" shapeId="0">
      <text>
        <r>
          <rPr>
            <b/>
            <sz val="9"/>
            <color indexed="81"/>
            <rFont val="ＭＳ Ｐゴシック"/>
            <family val="3"/>
            <charset val="128"/>
          </rPr>
          <t>連携教科・科目</t>
        </r>
      </text>
    </comment>
    <comment ref="B32"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C32"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G32"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F3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F34" authorId="0" shapeId="0">
      <text>
        <r>
          <rPr>
            <b/>
            <sz val="9"/>
            <color indexed="81"/>
            <rFont val="ＭＳ Ｐゴシック"/>
            <family val="3"/>
            <charset val="128"/>
          </rPr>
          <t>科目名</t>
        </r>
      </text>
    </comment>
    <comment ref="F3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F36" authorId="0" shapeId="0">
      <text>
        <r>
          <rPr>
            <b/>
            <sz val="9"/>
            <color indexed="81"/>
            <rFont val="ＭＳ Ｐゴシック"/>
            <family val="3"/>
            <charset val="128"/>
          </rPr>
          <t>実施担当者名</t>
        </r>
      </text>
    </comment>
    <comment ref="F37" authorId="0" shapeId="0">
      <text>
        <r>
          <rPr>
            <b/>
            <sz val="9"/>
            <color indexed="81"/>
            <rFont val="ＭＳ Ｐゴシック"/>
            <family val="3"/>
            <charset val="128"/>
          </rPr>
          <t>連携教科・科目</t>
        </r>
      </text>
    </comment>
    <comment ref="F3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F39"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G39"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I39"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F40" authorId="0" shapeId="0">
      <text>
        <r>
          <rPr>
            <b/>
            <sz val="9"/>
            <color indexed="81"/>
            <rFont val="ＭＳ Ｐゴシック"/>
            <family val="3"/>
            <charset val="128"/>
          </rPr>
          <t>科目名</t>
        </r>
      </text>
    </comment>
    <comment ref="G40" authorId="0" shapeId="0">
      <text>
        <r>
          <rPr>
            <b/>
            <sz val="9"/>
            <color indexed="81"/>
            <rFont val="ＭＳ Ｐゴシック"/>
            <family val="3"/>
            <charset val="128"/>
          </rPr>
          <t>科目名</t>
        </r>
      </text>
    </comment>
    <comment ref="I40" authorId="0" shapeId="0">
      <text>
        <r>
          <rPr>
            <b/>
            <sz val="9"/>
            <color indexed="81"/>
            <rFont val="ＭＳ Ｐゴシック"/>
            <family val="3"/>
            <charset val="128"/>
          </rPr>
          <t>科目名</t>
        </r>
      </text>
    </comment>
    <comment ref="F41"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G41"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I41"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F42" authorId="0" shapeId="0">
      <text>
        <r>
          <rPr>
            <b/>
            <sz val="9"/>
            <color indexed="81"/>
            <rFont val="ＭＳ Ｐゴシック"/>
            <family val="3"/>
            <charset val="128"/>
          </rPr>
          <t>実施担当者名</t>
        </r>
      </text>
    </comment>
    <comment ref="G42" authorId="0" shapeId="0">
      <text>
        <r>
          <rPr>
            <b/>
            <sz val="9"/>
            <color indexed="81"/>
            <rFont val="ＭＳ Ｐゴシック"/>
            <family val="3"/>
            <charset val="128"/>
          </rPr>
          <t>実施担当者名</t>
        </r>
      </text>
    </comment>
    <comment ref="I42" authorId="0" shapeId="0">
      <text>
        <r>
          <rPr>
            <b/>
            <sz val="9"/>
            <color indexed="81"/>
            <rFont val="ＭＳ Ｐゴシック"/>
            <family val="3"/>
            <charset val="128"/>
          </rPr>
          <t>実施担当者名</t>
        </r>
      </text>
    </comment>
    <comment ref="F43" authorId="0" shapeId="0">
      <text>
        <r>
          <rPr>
            <b/>
            <sz val="9"/>
            <color indexed="81"/>
            <rFont val="ＭＳ Ｐゴシック"/>
            <family val="3"/>
            <charset val="128"/>
          </rPr>
          <t>連携教科・科目</t>
        </r>
      </text>
    </comment>
    <comment ref="G43" authorId="0" shapeId="0">
      <text>
        <r>
          <rPr>
            <b/>
            <sz val="9"/>
            <color indexed="81"/>
            <rFont val="ＭＳ Ｐゴシック"/>
            <family val="3"/>
            <charset val="128"/>
          </rPr>
          <t>連携教科・科目</t>
        </r>
      </text>
    </comment>
    <comment ref="I43" authorId="0" shapeId="0">
      <text>
        <r>
          <rPr>
            <b/>
            <sz val="9"/>
            <color indexed="81"/>
            <rFont val="ＭＳ Ｐゴシック"/>
            <family val="3"/>
            <charset val="128"/>
          </rPr>
          <t>連携教科・科目</t>
        </r>
      </text>
    </comment>
    <comment ref="F44"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G44"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I44"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F45"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F46" authorId="0" shapeId="0">
      <text>
        <r>
          <rPr>
            <b/>
            <sz val="9"/>
            <color indexed="81"/>
            <rFont val="ＭＳ Ｐゴシック"/>
            <family val="3"/>
            <charset val="128"/>
          </rPr>
          <t>科目名</t>
        </r>
      </text>
    </comment>
    <comment ref="F47"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F48" authorId="0" shapeId="0">
      <text>
        <r>
          <rPr>
            <b/>
            <sz val="9"/>
            <color indexed="81"/>
            <rFont val="ＭＳ Ｐゴシック"/>
            <family val="3"/>
            <charset val="128"/>
          </rPr>
          <t>実施担当者名</t>
        </r>
      </text>
    </comment>
    <comment ref="F49" authorId="0" shapeId="0">
      <text>
        <r>
          <rPr>
            <b/>
            <sz val="9"/>
            <color indexed="81"/>
            <rFont val="ＭＳ Ｐゴシック"/>
            <family val="3"/>
            <charset val="128"/>
          </rPr>
          <t>連携教科・科目</t>
        </r>
      </text>
    </comment>
    <comment ref="F50"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B51"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C51"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D51"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E51"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G51"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H51"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B52" authorId="0" shapeId="0">
      <text>
        <r>
          <rPr>
            <b/>
            <sz val="9"/>
            <color indexed="81"/>
            <rFont val="ＭＳ Ｐゴシック"/>
            <family val="3"/>
            <charset val="128"/>
          </rPr>
          <t>科目名</t>
        </r>
      </text>
    </comment>
    <comment ref="C52" authorId="0" shapeId="0">
      <text>
        <r>
          <rPr>
            <b/>
            <sz val="9"/>
            <color indexed="81"/>
            <rFont val="ＭＳ Ｐゴシック"/>
            <family val="3"/>
            <charset val="128"/>
          </rPr>
          <t>科目名</t>
        </r>
      </text>
    </comment>
    <comment ref="D52" authorId="0" shapeId="0">
      <text>
        <r>
          <rPr>
            <b/>
            <sz val="9"/>
            <color indexed="81"/>
            <rFont val="ＭＳ Ｐゴシック"/>
            <family val="3"/>
            <charset val="128"/>
          </rPr>
          <t>科目名</t>
        </r>
      </text>
    </comment>
    <comment ref="E52" authorId="0" shapeId="0">
      <text>
        <r>
          <rPr>
            <b/>
            <sz val="9"/>
            <color indexed="81"/>
            <rFont val="ＭＳ Ｐゴシック"/>
            <family val="3"/>
            <charset val="128"/>
          </rPr>
          <t>科目名</t>
        </r>
      </text>
    </comment>
    <comment ref="G52" authorId="0" shapeId="0">
      <text>
        <r>
          <rPr>
            <b/>
            <sz val="9"/>
            <color indexed="81"/>
            <rFont val="ＭＳ Ｐゴシック"/>
            <family val="3"/>
            <charset val="128"/>
          </rPr>
          <t>科目名</t>
        </r>
      </text>
    </comment>
    <comment ref="H52" authorId="0" shapeId="0">
      <text>
        <r>
          <rPr>
            <b/>
            <sz val="9"/>
            <color indexed="81"/>
            <rFont val="ＭＳ Ｐゴシック"/>
            <family val="3"/>
            <charset val="128"/>
          </rPr>
          <t>科目名</t>
        </r>
      </text>
    </comment>
    <comment ref="B53"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C53"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D53"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E53"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G53"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B54" authorId="0" shapeId="0">
      <text>
        <r>
          <rPr>
            <b/>
            <sz val="9"/>
            <color indexed="81"/>
            <rFont val="ＭＳ Ｐゴシック"/>
            <family val="3"/>
            <charset val="128"/>
          </rPr>
          <t>実施担当者名</t>
        </r>
      </text>
    </comment>
    <comment ref="C54" authorId="0" shapeId="0">
      <text>
        <r>
          <rPr>
            <b/>
            <sz val="9"/>
            <color indexed="81"/>
            <rFont val="ＭＳ Ｐゴシック"/>
            <family val="3"/>
            <charset val="128"/>
          </rPr>
          <t>実施担当者名</t>
        </r>
      </text>
    </comment>
    <comment ref="D54" authorId="0" shapeId="0">
      <text>
        <r>
          <rPr>
            <b/>
            <sz val="9"/>
            <color indexed="81"/>
            <rFont val="ＭＳ Ｐゴシック"/>
            <family val="3"/>
            <charset val="128"/>
          </rPr>
          <t>実施担当者名</t>
        </r>
      </text>
    </comment>
    <comment ref="E54" authorId="0" shapeId="0">
      <text>
        <r>
          <rPr>
            <b/>
            <sz val="9"/>
            <color indexed="81"/>
            <rFont val="ＭＳ Ｐゴシック"/>
            <family val="3"/>
            <charset val="128"/>
          </rPr>
          <t>実施担当者名</t>
        </r>
      </text>
    </comment>
    <comment ref="G54" authorId="0" shapeId="0">
      <text>
        <r>
          <rPr>
            <b/>
            <sz val="9"/>
            <color indexed="81"/>
            <rFont val="ＭＳ Ｐゴシック"/>
            <family val="3"/>
            <charset val="128"/>
          </rPr>
          <t>実施担当者名</t>
        </r>
      </text>
    </comment>
    <comment ref="H54" authorId="0" shapeId="0">
      <text>
        <r>
          <rPr>
            <b/>
            <sz val="9"/>
            <color indexed="81"/>
            <rFont val="ＭＳ Ｐゴシック"/>
            <family val="3"/>
            <charset val="128"/>
          </rPr>
          <t>実施担当者名</t>
        </r>
      </text>
    </comment>
    <comment ref="B55" authorId="0" shapeId="0">
      <text>
        <r>
          <rPr>
            <b/>
            <sz val="9"/>
            <color indexed="81"/>
            <rFont val="ＭＳ Ｐゴシック"/>
            <family val="3"/>
            <charset val="128"/>
          </rPr>
          <t>連携教科・科目</t>
        </r>
      </text>
    </comment>
    <comment ref="C55" authorId="0" shapeId="0">
      <text>
        <r>
          <rPr>
            <b/>
            <sz val="9"/>
            <color indexed="81"/>
            <rFont val="ＭＳ Ｐゴシック"/>
            <family val="3"/>
            <charset val="128"/>
          </rPr>
          <t>連携教科・科目</t>
        </r>
      </text>
    </comment>
    <comment ref="D55" authorId="0" shapeId="0">
      <text>
        <r>
          <rPr>
            <b/>
            <sz val="9"/>
            <color indexed="81"/>
            <rFont val="ＭＳ Ｐゴシック"/>
            <family val="3"/>
            <charset val="128"/>
          </rPr>
          <t>連携教科・科目</t>
        </r>
      </text>
    </comment>
    <comment ref="E55" authorId="0" shapeId="0">
      <text>
        <r>
          <rPr>
            <b/>
            <sz val="9"/>
            <color indexed="81"/>
            <rFont val="ＭＳ Ｐゴシック"/>
            <family val="3"/>
            <charset val="128"/>
          </rPr>
          <t>連携教科・科目</t>
        </r>
      </text>
    </comment>
    <comment ref="G55" authorId="0" shapeId="0">
      <text>
        <r>
          <rPr>
            <b/>
            <sz val="9"/>
            <color indexed="81"/>
            <rFont val="ＭＳ Ｐゴシック"/>
            <family val="3"/>
            <charset val="128"/>
          </rPr>
          <t>連携教科・科目</t>
        </r>
      </text>
    </comment>
    <comment ref="H55" authorId="0" shapeId="0">
      <text>
        <r>
          <rPr>
            <b/>
            <sz val="9"/>
            <color indexed="81"/>
            <rFont val="ＭＳ Ｐゴシック"/>
            <family val="3"/>
            <charset val="128"/>
          </rPr>
          <t>連携教科・科目</t>
        </r>
      </text>
    </comment>
    <comment ref="B56"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C56"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D56"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E56"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G56"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H56"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G57"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G58" authorId="0" shapeId="0">
      <text>
        <r>
          <rPr>
            <b/>
            <sz val="9"/>
            <color indexed="81"/>
            <rFont val="ＭＳ Ｐゴシック"/>
            <family val="3"/>
            <charset val="128"/>
          </rPr>
          <t>科目名</t>
        </r>
      </text>
    </comment>
    <comment ref="G59"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G60" authorId="0" shapeId="0">
      <text>
        <r>
          <rPr>
            <b/>
            <sz val="9"/>
            <color indexed="81"/>
            <rFont val="ＭＳ Ｐゴシック"/>
            <family val="3"/>
            <charset val="128"/>
          </rPr>
          <t>実施担当者名</t>
        </r>
      </text>
    </comment>
    <comment ref="G61" authorId="0" shapeId="0">
      <text>
        <r>
          <rPr>
            <b/>
            <sz val="9"/>
            <color indexed="81"/>
            <rFont val="ＭＳ Ｐゴシック"/>
            <family val="3"/>
            <charset val="128"/>
          </rPr>
          <t>連携教科・科目</t>
        </r>
      </text>
    </comment>
    <comment ref="G62"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B7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C7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D7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E7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F7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G7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H7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I73" authorId="0" shapeId="0">
      <text>
        <r>
          <rPr>
            <b/>
            <sz val="9"/>
            <color indexed="81"/>
            <rFont val="ＭＳ Ｐゴシック"/>
            <family val="3"/>
            <charset val="128"/>
          </rPr>
          <t>整理番号</t>
        </r>
        <r>
          <rPr>
            <sz val="9"/>
            <color indexed="81"/>
            <rFont val="ＭＳ Ｐゴシック"/>
            <family val="3"/>
            <charset val="128"/>
          </rPr>
          <t xml:space="preserve">
</t>
        </r>
        <r>
          <rPr>
            <sz val="9"/>
            <color indexed="81"/>
            <rFont val="ＭＳ Ｐ明朝"/>
            <family val="1"/>
            <charset val="128"/>
          </rPr>
          <t>実施予定の早い順に付けた番号
計画書・購入依頼書・報告書に記入</t>
        </r>
      </text>
    </comment>
    <comment ref="B74" authorId="0" shapeId="0">
      <text>
        <r>
          <rPr>
            <b/>
            <sz val="9"/>
            <color indexed="81"/>
            <rFont val="ＭＳ Ｐゴシック"/>
            <family val="3"/>
            <charset val="128"/>
          </rPr>
          <t>科目名</t>
        </r>
      </text>
    </comment>
    <comment ref="C74" authorId="0" shapeId="0">
      <text>
        <r>
          <rPr>
            <b/>
            <sz val="9"/>
            <color indexed="81"/>
            <rFont val="ＭＳ Ｐゴシック"/>
            <family val="3"/>
            <charset val="128"/>
          </rPr>
          <t>科目名</t>
        </r>
      </text>
    </comment>
    <comment ref="D74" authorId="0" shapeId="0">
      <text>
        <r>
          <rPr>
            <b/>
            <sz val="9"/>
            <color indexed="81"/>
            <rFont val="ＭＳ Ｐゴシック"/>
            <family val="3"/>
            <charset val="128"/>
          </rPr>
          <t>科目名</t>
        </r>
      </text>
    </comment>
    <comment ref="E74" authorId="0" shapeId="0">
      <text>
        <r>
          <rPr>
            <b/>
            <sz val="9"/>
            <color indexed="81"/>
            <rFont val="ＭＳ Ｐゴシック"/>
            <family val="3"/>
            <charset val="128"/>
          </rPr>
          <t>科目名</t>
        </r>
      </text>
    </comment>
    <comment ref="F74" authorId="0" shapeId="0">
      <text>
        <r>
          <rPr>
            <b/>
            <sz val="9"/>
            <color indexed="81"/>
            <rFont val="ＭＳ Ｐゴシック"/>
            <family val="3"/>
            <charset val="128"/>
          </rPr>
          <t>科目名</t>
        </r>
      </text>
    </comment>
    <comment ref="G74" authorId="0" shapeId="0">
      <text>
        <r>
          <rPr>
            <b/>
            <sz val="9"/>
            <color indexed="81"/>
            <rFont val="ＭＳ Ｐゴシック"/>
            <family val="3"/>
            <charset val="128"/>
          </rPr>
          <t>科目名</t>
        </r>
      </text>
    </comment>
    <comment ref="H74" authorId="0" shapeId="0">
      <text>
        <r>
          <rPr>
            <b/>
            <sz val="9"/>
            <color indexed="81"/>
            <rFont val="ＭＳ Ｐゴシック"/>
            <family val="3"/>
            <charset val="128"/>
          </rPr>
          <t>科目名</t>
        </r>
      </text>
    </comment>
    <comment ref="I74" authorId="0" shapeId="0">
      <text>
        <r>
          <rPr>
            <b/>
            <sz val="9"/>
            <color indexed="81"/>
            <rFont val="ＭＳ Ｐゴシック"/>
            <family val="3"/>
            <charset val="128"/>
          </rPr>
          <t>科目名</t>
        </r>
      </text>
    </comment>
    <comment ref="B7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C7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D7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E7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F7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G7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H7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I75" authorId="0" shapeId="0">
      <text>
        <r>
          <rPr>
            <b/>
            <sz val="9"/>
            <color indexed="81"/>
            <rFont val="ＭＳ Ｐゴシック"/>
            <family val="3"/>
            <charset val="128"/>
          </rPr>
          <t xml:space="preserve">実施日・時限
</t>
        </r>
        <r>
          <rPr>
            <sz val="9"/>
            <color indexed="81"/>
            <rFont val="ＭＳ Ｐ明朝"/>
            <family val="1"/>
            <charset val="128"/>
          </rPr>
          <t>未定の場合は範囲で</t>
        </r>
      </text>
    </comment>
    <comment ref="B76" authorId="0" shapeId="0">
      <text>
        <r>
          <rPr>
            <b/>
            <sz val="9"/>
            <color indexed="81"/>
            <rFont val="ＭＳ Ｐゴシック"/>
            <family val="3"/>
            <charset val="128"/>
          </rPr>
          <t>実施担当者名</t>
        </r>
      </text>
    </comment>
    <comment ref="C76" authorId="0" shapeId="0">
      <text>
        <r>
          <rPr>
            <b/>
            <sz val="9"/>
            <color indexed="81"/>
            <rFont val="ＭＳ Ｐゴシック"/>
            <family val="3"/>
            <charset val="128"/>
          </rPr>
          <t>実施担当者名</t>
        </r>
      </text>
    </comment>
    <comment ref="D76" authorId="0" shapeId="0">
      <text>
        <r>
          <rPr>
            <b/>
            <sz val="9"/>
            <color indexed="81"/>
            <rFont val="ＭＳ Ｐゴシック"/>
            <family val="3"/>
            <charset val="128"/>
          </rPr>
          <t>実施担当者名</t>
        </r>
      </text>
    </comment>
    <comment ref="E76" authorId="0" shapeId="0">
      <text>
        <r>
          <rPr>
            <b/>
            <sz val="9"/>
            <color indexed="81"/>
            <rFont val="ＭＳ Ｐゴシック"/>
            <family val="3"/>
            <charset val="128"/>
          </rPr>
          <t>実施担当者名</t>
        </r>
      </text>
    </comment>
    <comment ref="F76" authorId="0" shapeId="0">
      <text>
        <r>
          <rPr>
            <b/>
            <sz val="9"/>
            <color indexed="81"/>
            <rFont val="ＭＳ Ｐゴシック"/>
            <family val="3"/>
            <charset val="128"/>
          </rPr>
          <t>実施担当者名</t>
        </r>
      </text>
    </comment>
    <comment ref="G76" authorId="0" shapeId="0">
      <text>
        <r>
          <rPr>
            <b/>
            <sz val="9"/>
            <color indexed="81"/>
            <rFont val="ＭＳ Ｐゴシック"/>
            <family val="3"/>
            <charset val="128"/>
          </rPr>
          <t>実施担当者名</t>
        </r>
      </text>
    </comment>
    <comment ref="H76" authorId="0" shapeId="0">
      <text>
        <r>
          <rPr>
            <b/>
            <sz val="9"/>
            <color indexed="81"/>
            <rFont val="ＭＳ Ｐゴシック"/>
            <family val="3"/>
            <charset val="128"/>
          </rPr>
          <t>実施担当者名</t>
        </r>
      </text>
    </comment>
    <comment ref="I76" authorId="0" shapeId="0">
      <text>
        <r>
          <rPr>
            <b/>
            <sz val="9"/>
            <color indexed="81"/>
            <rFont val="ＭＳ Ｐゴシック"/>
            <family val="3"/>
            <charset val="128"/>
          </rPr>
          <t>実施担当者名</t>
        </r>
      </text>
    </comment>
    <comment ref="B77" authorId="0" shapeId="0">
      <text>
        <r>
          <rPr>
            <b/>
            <sz val="9"/>
            <color indexed="81"/>
            <rFont val="ＭＳ Ｐゴシック"/>
            <family val="3"/>
            <charset val="128"/>
          </rPr>
          <t>連携教科・科目</t>
        </r>
      </text>
    </comment>
    <comment ref="C77" authorId="0" shapeId="0">
      <text>
        <r>
          <rPr>
            <b/>
            <sz val="9"/>
            <color indexed="81"/>
            <rFont val="ＭＳ Ｐゴシック"/>
            <family val="3"/>
            <charset val="128"/>
          </rPr>
          <t>連携教科・科目</t>
        </r>
      </text>
    </comment>
    <comment ref="D77" authorId="0" shapeId="0">
      <text>
        <r>
          <rPr>
            <b/>
            <sz val="9"/>
            <color indexed="81"/>
            <rFont val="ＭＳ Ｐゴシック"/>
            <family val="3"/>
            <charset val="128"/>
          </rPr>
          <t>連携教科・科目</t>
        </r>
      </text>
    </comment>
    <comment ref="E77" authorId="0" shapeId="0">
      <text>
        <r>
          <rPr>
            <b/>
            <sz val="9"/>
            <color indexed="81"/>
            <rFont val="ＭＳ Ｐゴシック"/>
            <family val="3"/>
            <charset val="128"/>
          </rPr>
          <t>連携教科・科目</t>
        </r>
      </text>
    </comment>
    <comment ref="F77" authorId="0" shapeId="0">
      <text>
        <r>
          <rPr>
            <b/>
            <sz val="9"/>
            <color indexed="81"/>
            <rFont val="ＭＳ Ｐゴシック"/>
            <family val="3"/>
            <charset val="128"/>
          </rPr>
          <t>連携教科・科目</t>
        </r>
      </text>
    </comment>
    <comment ref="G77" authorId="0" shapeId="0">
      <text>
        <r>
          <rPr>
            <b/>
            <sz val="9"/>
            <color indexed="81"/>
            <rFont val="ＭＳ Ｐゴシック"/>
            <family val="3"/>
            <charset val="128"/>
          </rPr>
          <t>連携教科・科目</t>
        </r>
      </text>
    </comment>
    <comment ref="H77" authorId="0" shapeId="0">
      <text>
        <r>
          <rPr>
            <b/>
            <sz val="9"/>
            <color indexed="81"/>
            <rFont val="ＭＳ Ｐゴシック"/>
            <family val="3"/>
            <charset val="128"/>
          </rPr>
          <t>連携教科・科目</t>
        </r>
      </text>
    </comment>
    <comment ref="I77" authorId="0" shapeId="0">
      <text>
        <r>
          <rPr>
            <b/>
            <sz val="9"/>
            <color indexed="81"/>
            <rFont val="ＭＳ Ｐゴシック"/>
            <family val="3"/>
            <charset val="128"/>
          </rPr>
          <t>連携教科・科目</t>
        </r>
      </text>
    </comment>
    <comment ref="B7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C7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D7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E7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F7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G7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H7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 ref="I78" authorId="0" shapeId="0">
      <text>
        <r>
          <rPr>
            <b/>
            <sz val="9"/>
            <color indexed="81"/>
            <rFont val="ＭＳ Ｐゴシック"/>
            <family val="3"/>
            <charset val="128"/>
          </rPr>
          <t>連携担当者名　</t>
        </r>
        <r>
          <rPr>
            <sz val="9"/>
            <color indexed="81"/>
            <rFont val="ＭＳ Ｐ明朝"/>
            <family val="1"/>
            <charset val="128"/>
          </rPr>
          <t>未定の場合は「未定」</t>
        </r>
      </text>
    </comment>
  </commentList>
</comments>
</file>

<file path=xl/sharedStrings.xml><?xml version="1.0" encoding="utf-8"?>
<sst xmlns="http://schemas.openxmlformats.org/spreadsheetml/2006/main" count="5082" uniqueCount="1461">
  <si>
    <t>平成２６年度クロスカリキュラム年間実施状況</t>
    <rPh sb="0" eb="2">
      <t>ヘイセイ</t>
    </rPh>
    <rPh sb="4" eb="6">
      <t>ネンド</t>
    </rPh>
    <rPh sb="15" eb="17">
      <t>ネンカン</t>
    </rPh>
    <rPh sb="17" eb="19">
      <t>ジッシ</t>
    </rPh>
    <rPh sb="19" eb="21">
      <t>ジョウキョウ</t>
    </rPh>
    <phoneticPr fontId="5"/>
  </si>
  <si>
    <t>月</t>
    <rPh sb="0" eb="1">
      <t>ツキ</t>
    </rPh>
    <phoneticPr fontId="5"/>
  </si>
  <si>
    <t>整理番号</t>
    <rPh sb="0" eb="2">
      <t>セイリ</t>
    </rPh>
    <rPh sb="2" eb="4">
      <t>バンゴウ</t>
    </rPh>
    <phoneticPr fontId="5"/>
  </si>
  <si>
    <t>学年</t>
    <rPh sb="0" eb="2">
      <t>ガクネン</t>
    </rPh>
    <phoneticPr fontId="5"/>
  </si>
  <si>
    <t>科・ｺｰｽ</t>
    <rPh sb="0" eb="1">
      <t>カ</t>
    </rPh>
    <phoneticPr fontId="5"/>
  </si>
  <si>
    <t>実施科目</t>
    <rPh sb="0" eb="2">
      <t>ジッシ</t>
    </rPh>
    <rPh sb="2" eb="4">
      <t>カモク</t>
    </rPh>
    <phoneticPr fontId="5"/>
  </si>
  <si>
    <t>担当者(A)</t>
    <rPh sb="0" eb="3">
      <t>タントウシャ</t>
    </rPh>
    <phoneticPr fontId="5"/>
  </si>
  <si>
    <t>連携教科</t>
    <rPh sb="0" eb="2">
      <t>レンケイ</t>
    </rPh>
    <rPh sb="2" eb="4">
      <t>キョウカ</t>
    </rPh>
    <phoneticPr fontId="5"/>
  </si>
  <si>
    <t>担当者(B)</t>
    <rPh sb="0" eb="3">
      <t>タントウシャ</t>
    </rPh>
    <phoneticPr fontId="5"/>
  </si>
  <si>
    <t>単元・内容</t>
    <rPh sb="0" eb="2">
      <t>タンゲン</t>
    </rPh>
    <rPh sb="3" eb="5">
      <t>ナイヨウ</t>
    </rPh>
    <phoneticPr fontId="5"/>
  </si>
  <si>
    <t>実施日</t>
    <rPh sb="0" eb="3">
      <t>ジッシビ</t>
    </rPh>
    <phoneticPr fontId="6"/>
  </si>
  <si>
    <t>理数</t>
    <rPh sb="0" eb="2">
      <t>リスウ</t>
    </rPh>
    <phoneticPr fontId="5"/>
  </si>
  <si>
    <t xml:space="preserve">COS I </t>
    <phoneticPr fontId="5"/>
  </si>
  <si>
    <t>米谷・大槻</t>
    <rPh sb="0" eb="2">
      <t>ヨネヤ</t>
    </rPh>
    <rPh sb="3" eb="5">
      <t>オオツキ</t>
    </rPh>
    <phoneticPr fontId="5"/>
  </si>
  <si>
    <t>社会</t>
    <rPh sb="0" eb="2">
      <t>シャカイ</t>
    </rPh>
    <phoneticPr fontId="5"/>
  </si>
  <si>
    <t>地歴</t>
    <rPh sb="0" eb="2">
      <t>チレキ</t>
    </rPh>
    <phoneticPr fontId="5"/>
  </si>
  <si>
    <t>荒川</t>
    <rPh sb="0" eb="2">
      <t>アラカワ</t>
    </rPh>
    <phoneticPr fontId="5"/>
  </si>
  <si>
    <t>伊豆大島の地理・歴史について</t>
    <rPh sb="0" eb="2">
      <t>イズ</t>
    </rPh>
    <rPh sb="2" eb="4">
      <t>オオシマ</t>
    </rPh>
    <rPh sb="5" eb="7">
      <t>チリ</t>
    </rPh>
    <rPh sb="8" eb="10">
      <t>レキシ</t>
    </rPh>
    <phoneticPr fontId="5"/>
  </si>
  <si>
    <t>理数物理</t>
    <rPh sb="0" eb="2">
      <t>リスウ</t>
    </rPh>
    <rPh sb="2" eb="4">
      <t>ブツリ</t>
    </rPh>
    <phoneticPr fontId="5"/>
  </si>
  <si>
    <t>齋藤・大釜</t>
    <rPh sb="0" eb="2">
      <t>サイトウ</t>
    </rPh>
    <rPh sb="3" eb="5">
      <t>オオガマ</t>
    </rPh>
    <phoneticPr fontId="5"/>
  </si>
  <si>
    <t>理科</t>
    <rPh sb="0" eb="2">
      <t>リカ</t>
    </rPh>
    <phoneticPr fontId="5"/>
  </si>
  <si>
    <t>生物</t>
    <rPh sb="0" eb="2">
      <t>セイブツ</t>
    </rPh>
    <phoneticPr fontId="5"/>
  </si>
  <si>
    <t>脇田</t>
    <rPh sb="0" eb="2">
      <t>ワキタ</t>
    </rPh>
    <phoneticPr fontId="5"/>
  </si>
  <si>
    <t>放射線の人体への影響</t>
    <rPh sb="0" eb="3">
      <t>ホウシャセン</t>
    </rPh>
    <rPh sb="4" eb="6">
      <t>ジンタイ</t>
    </rPh>
    <rPh sb="8" eb="10">
      <t>エイキョウ</t>
    </rPh>
    <phoneticPr fontId="5"/>
  </si>
  <si>
    <t>全</t>
    <rPh sb="0" eb="1">
      <t>ゼン</t>
    </rPh>
    <phoneticPr fontId="5"/>
  </si>
  <si>
    <t>英語表現Ⅱ</t>
    <rPh sb="0" eb="2">
      <t>エイゴ</t>
    </rPh>
    <rPh sb="2" eb="4">
      <t>ヒョウゲン</t>
    </rPh>
    <phoneticPr fontId="5"/>
  </si>
  <si>
    <t>江尻・藤井・杉田</t>
    <rPh sb="0" eb="2">
      <t>エジリ</t>
    </rPh>
    <rPh sb="3" eb="5">
      <t>フジイ</t>
    </rPh>
    <rPh sb="6" eb="8">
      <t>スギタ</t>
    </rPh>
    <phoneticPr fontId="5"/>
  </si>
  <si>
    <t>大槻・矢野・脇田</t>
    <rPh sb="0" eb="2">
      <t>オオツキ</t>
    </rPh>
    <rPh sb="3" eb="5">
      <t>ヤノ</t>
    </rPh>
    <rPh sb="6" eb="8">
      <t>ワキタ</t>
    </rPh>
    <phoneticPr fontId="5"/>
  </si>
  <si>
    <t>桜の生態について</t>
    <rPh sb="0" eb="1">
      <t>サクラ</t>
    </rPh>
    <rPh sb="2" eb="4">
      <t>セイタイ</t>
    </rPh>
    <phoneticPr fontId="5"/>
  </si>
  <si>
    <t>普ＳＳＨ</t>
    <rPh sb="0" eb="1">
      <t>フ</t>
    </rPh>
    <phoneticPr fontId="5"/>
  </si>
  <si>
    <t>物理</t>
    <rPh sb="0" eb="2">
      <t>ブツリ</t>
    </rPh>
    <phoneticPr fontId="5"/>
  </si>
  <si>
    <t>齋藤・大釜・米谷</t>
    <rPh sb="0" eb="2">
      <t>サイトウ</t>
    </rPh>
    <rPh sb="3" eb="5">
      <t>オオガマ</t>
    </rPh>
    <rPh sb="6" eb="8">
      <t>ヨネヤ</t>
    </rPh>
    <phoneticPr fontId="5"/>
  </si>
  <si>
    <t>数学</t>
    <rPh sb="0" eb="2">
      <t>スウガク</t>
    </rPh>
    <phoneticPr fontId="5"/>
  </si>
  <si>
    <t>阿部・金子</t>
    <rPh sb="0" eb="2">
      <t>アベ</t>
    </rPh>
    <rPh sb="3" eb="5">
      <t>カネコ</t>
    </rPh>
    <phoneticPr fontId="5"/>
  </si>
  <si>
    <t>三角関数・合成関数の微積分について</t>
    <rPh sb="0" eb="2">
      <t>サンカク</t>
    </rPh>
    <rPh sb="2" eb="4">
      <t>カンスウ</t>
    </rPh>
    <rPh sb="5" eb="7">
      <t>ゴウセイ</t>
    </rPh>
    <rPh sb="7" eb="9">
      <t>カンスウ</t>
    </rPh>
    <rPh sb="10" eb="13">
      <t>ビセキブン</t>
    </rPh>
    <phoneticPr fontId="5"/>
  </si>
  <si>
    <t>4/23～5/1</t>
    <phoneticPr fontId="5"/>
  </si>
  <si>
    <t>普選理数</t>
    <rPh sb="0" eb="1">
      <t>フ</t>
    </rPh>
    <rPh sb="2" eb="4">
      <t>リスウ</t>
    </rPh>
    <phoneticPr fontId="5"/>
  </si>
  <si>
    <t>美術Ⅰ</t>
    <rPh sb="0" eb="2">
      <t>ビジュツ</t>
    </rPh>
    <phoneticPr fontId="5"/>
  </si>
  <si>
    <t>三浦</t>
    <rPh sb="0" eb="2">
      <t>ミウラ</t>
    </rPh>
    <phoneticPr fontId="5"/>
  </si>
  <si>
    <t>化学</t>
    <rPh sb="0" eb="2">
      <t>カガク</t>
    </rPh>
    <phoneticPr fontId="5"/>
  </si>
  <si>
    <t>太田・横枕・上川・間宮</t>
    <rPh sb="0" eb="2">
      <t>オオタ</t>
    </rPh>
    <rPh sb="3" eb="5">
      <t>ヨコマクラ</t>
    </rPh>
    <rPh sb="6" eb="8">
      <t>カミカワ</t>
    </rPh>
    <rPh sb="9" eb="11">
      <t>マミヤ</t>
    </rPh>
    <phoneticPr fontId="5"/>
  </si>
  <si>
    <t>アクリル樹脂について</t>
    <rPh sb="4" eb="6">
      <t>ジュシ</t>
    </rPh>
    <phoneticPr fontId="5"/>
  </si>
  <si>
    <t>普選択</t>
    <rPh sb="0" eb="1">
      <t>フ</t>
    </rPh>
    <rPh sb="1" eb="3">
      <t>センタク</t>
    </rPh>
    <phoneticPr fontId="5"/>
  </si>
  <si>
    <t>美術Ⅱ</t>
    <rPh sb="0" eb="2">
      <t>ビジュツ</t>
    </rPh>
    <phoneticPr fontId="5"/>
  </si>
  <si>
    <t>米谷</t>
    <rPh sb="0" eb="2">
      <t>ヨネヤ</t>
    </rPh>
    <phoneticPr fontId="5"/>
  </si>
  <si>
    <t>光について</t>
    <rPh sb="0" eb="1">
      <t>ヒカリ</t>
    </rPh>
    <phoneticPr fontId="5"/>
  </si>
  <si>
    <t>普全</t>
    <rPh sb="0" eb="1">
      <t>フ</t>
    </rPh>
    <rPh sb="1" eb="2">
      <t>ゼン</t>
    </rPh>
    <phoneticPr fontId="5"/>
  </si>
  <si>
    <t>横枕</t>
    <rPh sb="0" eb="2">
      <t>ヨコマクラ</t>
    </rPh>
    <phoneticPr fontId="5"/>
  </si>
  <si>
    <t>未定</t>
    <rPh sb="0" eb="2">
      <t>ミテイ</t>
    </rPh>
    <phoneticPr fontId="5"/>
  </si>
  <si>
    <t>アルコールの酸化</t>
    <rPh sb="6" eb="8">
      <t>サンカ</t>
    </rPh>
    <phoneticPr fontId="5"/>
  </si>
  <si>
    <t>実施できず</t>
    <rPh sb="0" eb="2">
      <t>ジッシ</t>
    </rPh>
    <phoneticPr fontId="5"/>
  </si>
  <si>
    <t>太田</t>
    <rPh sb="0" eb="2">
      <t>オオタ</t>
    </rPh>
    <phoneticPr fontId="5"/>
  </si>
  <si>
    <t>大槻</t>
    <rPh sb="0" eb="2">
      <t>オオツキ</t>
    </rPh>
    <phoneticPr fontId="5"/>
  </si>
  <si>
    <t>八島</t>
    <rPh sb="0" eb="2">
      <t>ヤシマ</t>
    </rPh>
    <phoneticPr fontId="5"/>
  </si>
  <si>
    <t>上川</t>
    <rPh sb="0" eb="2">
      <t>カミカワ</t>
    </rPh>
    <phoneticPr fontId="5"/>
  </si>
  <si>
    <t>化学平衡</t>
    <rPh sb="0" eb="2">
      <t>カガク</t>
    </rPh>
    <rPh sb="2" eb="4">
      <t>ヘイコウ</t>
    </rPh>
    <phoneticPr fontId="5"/>
  </si>
  <si>
    <t>家庭基礎</t>
    <rPh sb="0" eb="2">
      <t>カテイ</t>
    </rPh>
    <rPh sb="2" eb="4">
      <t>キソ</t>
    </rPh>
    <phoneticPr fontId="5"/>
  </si>
  <si>
    <t>上野</t>
    <rPh sb="0" eb="2">
      <t>ウエノ</t>
    </rPh>
    <phoneticPr fontId="5"/>
  </si>
  <si>
    <t>食品添加物について</t>
    <rPh sb="0" eb="2">
      <t>ショクヒン</t>
    </rPh>
    <rPh sb="2" eb="5">
      <t>テンカブツ</t>
    </rPh>
    <phoneticPr fontId="5"/>
  </si>
  <si>
    <t>地理Ｂ</t>
    <rPh sb="0" eb="2">
      <t>チリ</t>
    </rPh>
    <phoneticPr fontId="5"/>
  </si>
  <si>
    <t>地学</t>
    <rPh sb="0" eb="2">
      <t>チガク</t>
    </rPh>
    <phoneticPr fontId="5"/>
  </si>
  <si>
    <t>小原</t>
    <rPh sb="0" eb="2">
      <t>コハラ</t>
    </rPh>
    <phoneticPr fontId="5"/>
  </si>
  <si>
    <t>地球規模でみた気温と降水量</t>
    <phoneticPr fontId="5"/>
  </si>
  <si>
    <t>7/3～7/4</t>
    <phoneticPr fontId="5"/>
  </si>
  <si>
    <t>数学ⅡＢ</t>
    <rPh sb="0" eb="2">
      <t>スウガク</t>
    </rPh>
    <phoneticPr fontId="5"/>
  </si>
  <si>
    <t>小川・飯髙・上田・堀越・山田</t>
    <rPh sb="0" eb="2">
      <t>オガワ</t>
    </rPh>
    <rPh sb="3" eb="5">
      <t>イイダカ</t>
    </rPh>
    <rPh sb="6" eb="8">
      <t>ウエダ</t>
    </rPh>
    <rPh sb="9" eb="11">
      <t>ホリコシ</t>
    </rPh>
    <rPh sb="12" eb="14">
      <t>ヤマダ</t>
    </rPh>
    <phoneticPr fontId="5"/>
  </si>
  <si>
    <t>指数・対数</t>
    <rPh sb="0" eb="2">
      <t>シスウ</t>
    </rPh>
    <rPh sb="3" eb="5">
      <t>タイスウ</t>
    </rPh>
    <phoneticPr fontId="5"/>
  </si>
  <si>
    <t>12/15～17</t>
    <phoneticPr fontId="5"/>
  </si>
  <si>
    <t>現代文Ｂ</t>
    <rPh sb="0" eb="3">
      <t>ゲンダイブン</t>
    </rPh>
    <phoneticPr fontId="5"/>
  </si>
  <si>
    <t>遠藤・谷島・志村</t>
    <rPh sb="0" eb="2">
      <t>エンドウ</t>
    </rPh>
    <rPh sb="3" eb="5">
      <t>ヤジマ</t>
    </rPh>
    <rPh sb="6" eb="8">
      <t>シムラ</t>
    </rPh>
    <phoneticPr fontId="5"/>
  </si>
  <si>
    <t>矢野・脇田</t>
    <rPh sb="0" eb="2">
      <t>ヤノ</t>
    </rPh>
    <rPh sb="3" eb="5">
      <t>ワキタ</t>
    </rPh>
    <phoneticPr fontId="5"/>
  </si>
  <si>
    <t>評論文「虫愛づる姫君」　生き物の本質を見る・ＤＮＡとは。</t>
    <rPh sb="0" eb="2">
      <t>ヒョウロン</t>
    </rPh>
    <rPh sb="2" eb="3">
      <t>ブン</t>
    </rPh>
    <rPh sb="4" eb="5">
      <t>ムシ</t>
    </rPh>
    <rPh sb="5" eb="6">
      <t>アイ</t>
    </rPh>
    <rPh sb="8" eb="10">
      <t>ヒメギミ</t>
    </rPh>
    <rPh sb="12" eb="13">
      <t>イ</t>
    </rPh>
    <rPh sb="14" eb="15">
      <t>モノ</t>
    </rPh>
    <rPh sb="16" eb="18">
      <t>ホンシツ</t>
    </rPh>
    <rPh sb="19" eb="20">
      <t>ミ</t>
    </rPh>
    <phoneticPr fontId="5"/>
  </si>
  <si>
    <t>11/4，13</t>
    <phoneticPr fontId="5"/>
  </si>
  <si>
    <t>地理Ａ</t>
    <rPh sb="0" eb="2">
      <t>チリ</t>
    </rPh>
    <phoneticPr fontId="5"/>
  </si>
  <si>
    <t>生活と気候の関わり</t>
    <rPh sb="0" eb="2">
      <t>セイカツ</t>
    </rPh>
    <rPh sb="3" eb="5">
      <t>キコウ</t>
    </rPh>
    <rPh sb="6" eb="7">
      <t>カカ</t>
    </rPh>
    <phoneticPr fontId="5"/>
  </si>
  <si>
    <t>２月上旬</t>
    <rPh sb="1" eb="2">
      <t>ガツ</t>
    </rPh>
    <rPh sb="2" eb="4">
      <t>ジョウジュン</t>
    </rPh>
    <phoneticPr fontId="5"/>
  </si>
  <si>
    <t>理数数学Ⅱ</t>
    <rPh sb="0" eb="2">
      <t>リスウ</t>
    </rPh>
    <rPh sb="2" eb="4">
      <t>スウガク</t>
    </rPh>
    <phoneticPr fontId="5"/>
  </si>
  <si>
    <t>小川・飯髙</t>
    <rPh sb="0" eb="2">
      <t>オガワ</t>
    </rPh>
    <rPh sb="3" eb="5">
      <t>イイダカ</t>
    </rPh>
    <phoneticPr fontId="5"/>
  </si>
  <si>
    <t>理数化学</t>
    <rPh sb="0" eb="2">
      <t>リスウ</t>
    </rPh>
    <rPh sb="2" eb="4">
      <t>カガク</t>
    </rPh>
    <phoneticPr fontId="5"/>
  </si>
  <si>
    <t>COS Ⅱ</t>
    <phoneticPr fontId="5"/>
  </si>
  <si>
    <t>矢野</t>
    <rPh sb="0" eb="2">
      <t>ヤノ</t>
    </rPh>
    <phoneticPr fontId="5"/>
  </si>
  <si>
    <t>英語</t>
    <rPh sb="0" eb="2">
      <t>エイゴ</t>
    </rPh>
    <phoneticPr fontId="5"/>
  </si>
  <si>
    <t>杉田</t>
    <rPh sb="0" eb="2">
      <t>スギタ</t>
    </rPh>
    <phoneticPr fontId="5"/>
  </si>
  <si>
    <t>ヨセミテ資料の和訳に関する解説等</t>
    <rPh sb="4" eb="6">
      <t>シリョウ</t>
    </rPh>
    <rPh sb="7" eb="9">
      <t>ワヤク</t>
    </rPh>
    <rPh sb="10" eb="11">
      <t>カン</t>
    </rPh>
    <rPh sb="13" eb="15">
      <t>カイセツ</t>
    </rPh>
    <rPh sb="15" eb="16">
      <t>トウ</t>
    </rPh>
    <phoneticPr fontId="5"/>
  </si>
  <si>
    <t>6/23～9/26</t>
    <phoneticPr fontId="5"/>
  </si>
  <si>
    <t>理数化学</t>
    <rPh sb="0" eb="2">
      <t>リスウ</t>
    </rPh>
    <rPh sb="2" eb="3">
      <t>カ</t>
    </rPh>
    <rPh sb="3" eb="4">
      <t>ガク</t>
    </rPh>
    <phoneticPr fontId="5"/>
  </si>
  <si>
    <t>探求物理</t>
    <rPh sb="0" eb="4">
      <t>タンキュウブツリ</t>
    </rPh>
    <phoneticPr fontId="5"/>
  </si>
  <si>
    <t>上田</t>
    <rPh sb="0" eb="2">
      <t>ウエダ</t>
    </rPh>
    <phoneticPr fontId="5"/>
  </si>
  <si>
    <t>ベクトルの外積</t>
    <rPh sb="5" eb="7">
      <t>ガイセキ</t>
    </rPh>
    <phoneticPr fontId="5"/>
  </si>
  <si>
    <t>リーディング</t>
    <phoneticPr fontId="5"/>
  </si>
  <si>
    <t>小松・大塚・長島</t>
    <rPh sb="3" eb="5">
      <t>オオツカ</t>
    </rPh>
    <rPh sb="6" eb="8">
      <t>ナガシマ</t>
    </rPh>
    <phoneticPr fontId="5"/>
  </si>
  <si>
    <t>齋藤・米谷・大釜</t>
    <rPh sb="0" eb="2">
      <t>サイトウ</t>
    </rPh>
    <rPh sb="3" eb="5">
      <t>ヨネヤ</t>
    </rPh>
    <rPh sb="6" eb="8">
      <t>オオガマ</t>
    </rPh>
    <phoneticPr fontId="5"/>
  </si>
  <si>
    <t>L.４ Public Attitudes Toward Science・科学の発展と核について</t>
    <rPh sb="36" eb="38">
      <t>カガク</t>
    </rPh>
    <rPh sb="39" eb="41">
      <t>ハッテン</t>
    </rPh>
    <rPh sb="42" eb="43">
      <t>カク</t>
    </rPh>
    <phoneticPr fontId="5"/>
  </si>
  <si>
    <t>6/23～27</t>
    <phoneticPr fontId="5"/>
  </si>
  <si>
    <t>ライティング</t>
    <phoneticPr fontId="5"/>
  </si>
  <si>
    <t>伊東・齋藤・小松・長島</t>
    <rPh sb="0" eb="2">
      <t>イトウ</t>
    </rPh>
    <rPh sb="3" eb="5">
      <t>サイトウ</t>
    </rPh>
    <rPh sb="6" eb="8">
      <t>コマツ</t>
    </rPh>
    <rPh sb="9" eb="11">
      <t>ナガシマ</t>
    </rPh>
    <phoneticPr fontId="5"/>
  </si>
  <si>
    <t>小原</t>
    <rPh sb="0" eb="2">
      <t>コバラ</t>
    </rPh>
    <phoneticPr fontId="5"/>
  </si>
  <si>
    <t>L.26 Spread the Word Mottainai!・環境・資源問題について</t>
    <rPh sb="32" eb="34">
      <t>カンキョウ</t>
    </rPh>
    <rPh sb="35" eb="37">
      <t>シゲン</t>
    </rPh>
    <rPh sb="37" eb="39">
      <t>モンダイ</t>
    </rPh>
    <phoneticPr fontId="5"/>
  </si>
  <si>
    <t>6/30～7/3</t>
    <phoneticPr fontId="5"/>
  </si>
  <si>
    <t>英語表現Ⅰ</t>
    <rPh sb="0" eb="2">
      <t>エイゴ</t>
    </rPh>
    <rPh sb="2" eb="4">
      <t>ヒョウゲン</t>
    </rPh>
    <phoneticPr fontId="5"/>
  </si>
  <si>
    <t>菊島・渡邉</t>
    <rPh sb="0" eb="2">
      <t>キクシマ</t>
    </rPh>
    <rPh sb="3" eb="5">
      <t>ワタナベ</t>
    </rPh>
    <phoneticPr fontId="5"/>
  </si>
  <si>
    <t>北海道の植物相</t>
    <rPh sb="0" eb="3">
      <t>ホッカイドウ</t>
    </rPh>
    <rPh sb="4" eb="7">
      <t>ショクブツソウ</t>
    </rPh>
    <phoneticPr fontId="5"/>
  </si>
  <si>
    <t>理数地学</t>
    <rPh sb="0" eb="2">
      <t>リスウ</t>
    </rPh>
    <rPh sb="2" eb="4">
      <t>チガク</t>
    </rPh>
    <phoneticPr fontId="5"/>
  </si>
  <si>
    <t>阿部・大河原一</t>
    <rPh sb="0" eb="2">
      <t>アベ</t>
    </rPh>
    <rPh sb="3" eb="6">
      <t>オオカワラ</t>
    </rPh>
    <rPh sb="6" eb="7">
      <t>イチ</t>
    </rPh>
    <phoneticPr fontId="5"/>
  </si>
  <si>
    <t>三角比</t>
    <rPh sb="0" eb="2">
      <t>サンカク</t>
    </rPh>
    <rPh sb="2" eb="3">
      <t>ヒ</t>
    </rPh>
    <phoneticPr fontId="5"/>
  </si>
  <si>
    <t>理数</t>
    <phoneticPr fontId="5"/>
  </si>
  <si>
    <t>世界史A</t>
    <phoneticPr fontId="5"/>
  </si>
  <si>
    <t>瀬戸</t>
    <phoneticPr fontId="5"/>
  </si>
  <si>
    <t>大釜</t>
    <rPh sb="0" eb="2">
      <t>オオガマ</t>
    </rPh>
    <phoneticPr fontId="5"/>
  </si>
  <si>
    <t>近代科学の誕生と発展</t>
    <phoneticPr fontId="5"/>
  </si>
  <si>
    <t>理数生物</t>
    <rPh sb="0" eb="2">
      <t>リスウ</t>
    </rPh>
    <rPh sb="2" eb="4">
      <t>セイブツ</t>
    </rPh>
    <phoneticPr fontId="5"/>
  </si>
  <si>
    <t>山田</t>
    <rPh sb="0" eb="2">
      <t>ヤマダ</t>
    </rPh>
    <phoneticPr fontId="5"/>
  </si>
  <si>
    <t>実験結果の統計処理</t>
    <rPh sb="0" eb="2">
      <t>ジッケン</t>
    </rPh>
    <rPh sb="2" eb="4">
      <t>ケッカ</t>
    </rPh>
    <rPh sb="5" eb="7">
      <t>トウケイ</t>
    </rPh>
    <rPh sb="7" eb="9">
      <t>ショリ</t>
    </rPh>
    <phoneticPr fontId="5"/>
  </si>
  <si>
    <t>服飾手芸</t>
    <rPh sb="0" eb="2">
      <t>フクショク</t>
    </rPh>
    <rPh sb="2" eb="4">
      <t>シュゲイ</t>
    </rPh>
    <phoneticPr fontId="5"/>
  </si>
  <si>
    <t>間宮</t>
    <rPh sb="0" eb="2">
      <t>マミヤ</t>
    </rPh>
    <phoneticPr fontId="5"/>
  </si>
  <si>
    <t>染色の原理</t>
    <rPh sb="0" eb="2">
      <t>センショク</t>
    </rPh>
    <rPh sb="3" eb="5">
      <t>ゲンリ</t>
    </rPh>
    <phoneticPr fontId="5"/>
  </si>
  <si>
    <t>カンブリア紀の古生物系統</t>
    <rPh sb="5" eb="6">
      <t>キ</t>
    </rPh>
    <rPh sb="7" eb="10">
      <t>コセイブツ</t>
    </rPh>
    <rPh sb="10" eb="12">
      <t>ケイトウ</t>
    </rPh>
    <phoneticPr fontId="5"/>
  </si>
  <si>
    <t>国語総合</t>
    <rPh sb="0" eb="2">
      <t>コクゴ</t>
    </rPh>
    <rPh sb="2" eb="4">
      <t>ソウゴウ</t>
    </rPh>
    <phoneticPr fontId="5"/>
  </si>
  <si>
    <t>戸村・宇井・志村</t>
    <rPh sb="0" eb="2">
      <t>トムラ</t>
    </rPh>
    <rPh sb="3" eb="5">
      <t>ウイ</t>
    </rPh>
    <rPh sb="6" eb="8">
      <t>シムラ</t>
    </rPh>
    <phoneticPr fontId="5"/>
  </si>
  <si>
    <t>土佐日記　月の満ち欠けについて</t>
    <rPh sb="0" eb="2">
      <t>トサ</t>
    </rPh>
    <rPh sb="2" eb="4">
      <t>ニッキ</t>
    </rPh>
    <rPh sb="5" eb="6">
      <t>ツキ</t>
    </rPh>
    <rPh sb="7" eb="8">
      <t>ミ</t>
    </rPh>
    <rPh sb="9" eb="10">
      <t>カ</t>
    </rPh>
    <phoneticPr fontId="5"/>
  </si>
  <si>
    <t>11/17～11/28</t>
    <phoneticPr fontId="5"/>
  </si>
  <si>
    <t>戸村</t>
    <rPh sb="0" eb="2">
      <t>トムラ</t>
    </rPh>
    <phoneticPr fontId="5"/>
  </si>
  <si>
    <t>保健</t>
    <rPh sb="0" eb="2">
      <t>ホケン</t>
    </rPh>
    <phoneticPr fontId="5"/>
  </si>
  <si>
    <t>岡田</t>
    <rPh sb="0" eb="2">
      <t>オカダ</t>
    </rPh>
    <phoneticPr fontId="5"/>
  </si>
  <si>
    <t>微生物の生態について</t>
    <rPh sb="0" eb="3">
      <t>ビセイブツ</t>
    </rPh>
    <rPh sb="4" eb="6">
      <t>セイタイ</t>
    </rPh>
    <phoneticPr fontId="5"/>
  </si>
  <si>
    <t>家庭研究</t>
    <rPh sb="0" eb="2">
      <t>カテイ</t>
    </rPh>
    <rPh sb="2" eb="4">
      <t>ケンキュウ</t>
    </rPh>
    <phoneticPr fontId="5"/>
  </si>
  <si>
    <t>上川・間宮</t>
    <rPh sb="0" eb="2">
      <t>カミカワ</t>
    </rPh>
    <rPh sb="3" eb="5">
      <t>マミヤ</t>
    </rPh>
    <phoneticPr fontId="5"/>
  </si>
  <si>
    <t>ナイロンの合成</t>
    <rPh sb="5" eb="7">
      <t>ゴウセイ</t>
    </rPh>
    <phoneticPr fontId="5"/>
  </si>
  <si>
    <t>9/8～12</t>
    <phoneticPr fontId="5"/>
  </si>
  <si>
    <t>ｺﾐｭﾆｹｰｼｮﾝ英語Ⅱ</t>
    <rPh sb="9" eb="11">
      <t>エイゴ</t>
    </rPh>
    <phoneticPr fontId="5"/>
  </si>
  <si>
    <t>山口・杉田・藤井・伊東</t>
    <rPh sb="0" eb="2">
      <t>ヤマグチ</t>
    </rPh>
    <rPh sb="3" eb="5">
      <t>スギタ</t>
    </rPh>
    <rPh sb="6" eb="8">
      <t>フジイ</t>
    </rPh>
    <rPh sb="9" eb="11">
      <t>イトウ</t>
    </rPh>
    <phoneticPr fontId="5"/>
  </si>
  <si>
    <t>小惑星探査機「はやぶさ」 について（詳細未定）</t>
    <rPh sb="0" eb="3">
      <t>ショウワクセイ</t>
    </rPh>
    <rPh sb="3" eb="6">
      <t>タンサキ</t>
    </rPh>
    <rPh sb="18" eb="20">
      <t>ショウサイ</t>
    </rPh>
    <rPh sb="20" eb="22">
      <t>ミテイ</t>
    </rPh>
    <phoneticPr fontId="5"/>
  </si>
  <si>
    <t>現代文</t>
    <rPh sb="0" eb="3">
      <t>ゲンダイブン</t>
    </rPh>
    <phoneticPr fontId="5"/>
  </si>
  <si>
    <t>御子神・本田・渡辺</t>
    <rPh sb="0" eb="3">
      <t>ミコガミ</t>
    </rPh>
    <rPh sb="4" eb="6">
      <t>ホンダ</t>
    </rPh>
    <rPh sb="7" eb="9">
      <t>ワタナベ</t>
    </rPh>
    <phoneticPr fontId="5"/>
  </si>
  <si>
    <t>大槻・矢野</t>
    <rPh sb="0" eb="2">
      <t>オオツキ</t>
    </rPh>
    <rPh sb="3" eb="5">
      <t>ヤノ</t>
    </rPh>
    <phoneticPr fontId="5"/>
  </si>
  <si>
    <t>遺伝　DNAについての講義</t>
    <rPh sb="0" eb="2">
      <t>イデン</t>
    </rPh>
    <rPh sb="11" eb="13">
      <t>コウギ</t>
    </rPh>
    <phoneticPr fontId="5"/>
  </si>
  <si>
    <t>11/17～21</t>
    <phoneticPr fontId="5"/>
  </si>
  <si>
    <t>理数国語β</t>
    <rPh sb="0" eb="2">
      <t>リスウ</t>
    </rPh>
    <rPh sb="2" eb="4">
      <t>コクゴ</t>
    </rPh>
    <phoneticPr fontId="5"/>
  </si>
  <si>
    <t>御子神</t>
    <rPh sb="0" eb="3">
      <t>ミコガミ</t>
    </rPh>
    <phoneticPr fontId="5"/>
  </si>
  <si>
    <t>理数数学Ⅱ探究数学</t>
    <rPh sb="0" eb="2">
      <t>リスウ</t>
    </rPh>
    <rPh sb="2" eb="4">
      <t>スウガク</t>
    </rPh>
    <rPh sb="5" eb="7">
      <t>タンキュウ</t>
    </rPh>
    <rPh sb="7" eb="9">
      <t>スウガク</t>
    </rPh>
    <phoneticPr fontId="5"/>
  </si>
  <si>
    <t>大河原・大垣・八島</t>
    <rPh sb="0" eb="3">
      <t>オオカワラ</t>
    </rPh>
    <rPh sb="4" eb="6">
      <t>オオガキ</t>
    </rPh>
    <rPh sb="7" eb="9">
      <t>ヤシマ</t>
    </rPh>
    <phoneticPr fontId="5"/>
  </si>
  <si>
    <t>微分の応用　速度・加速度</t>
    <rPh sb="0" eb="2">
      <t>ビブン</t>
    </rPh>
    <rPh sb="3" eb="5">
      <t>オウヨウ</t>
    </rPh>
    <rPh sb="6" eb="8">
      <t>ソクド</t>
    </rPh>
    <rPh sb="9" eb="12">
      <t>カソクド</t>
    </rPh>
    <phoneticPr fontId="5"/>
  </si>
  <si>
    <t>探究化学</t>
    <rPh sb="0" eb="2">
      <t>タンキュウ</t>
    </rPh>
    <rPh sb="2" eb="4">
      <t>カガク</t>
    </rPh>
    <phoneticPr fontId="5"/>
  </si>
  <si>
    <t>アミノ酸の生体内での合成</t>
    <rPh sb="3" eb="4">
      <t>サン</t>
    </rPh>
    <rPh sb="5" eb="8">
      <t>セイタイナイ</t>
    </rPh>
    <rPh sb="10" eb="12">
      <t>ゴウセイ</t>
    </rPh>
    <phoneticPr fontId="5"/>
  </si>
  <si>
    <t>数学Ⅲ数学研究Ⅲ</t>
    <rPh sb="0" eb="2">
      <t>スウガク</t>
    </rPh>
    <rPh sb="3" eb="5">
      <t>スウガク</t>
    </rPh>
    <rPh sb="5" eb="7">
      <t>ケンキュウ</t>
    </rPh>
    <phoneticPr fontId="5"/>
  </si>
  <si>
    <t>金子</t>
    <rPh sb="0" eb="2">
      <t>カネコ</t>
    </rPh>
    <phoneticPr fontId="5"/>
  </si>
  <si>
    <t>遠藤</t>
    <rPh sb="0" eb="2">
      <t>エンドウ</t>
    </rPh>
    <phoneticPr fontId="5"/>
  </si>
  <si>
    <t>栄養素の働き</t>
    <rPh sb="0" eb="3">
      <t>エイヨウソ</t>
    </rPh>
    <rPh sb="4" eb="5">
      <t>ハタラ</t>
    </rPh>
    <phoneticPr fontId="5"/>
  </si>
  <si>
    <t>情報の科学</t>
    <rPh sb="0" eb="2">
      <t>ジョウホウ</t>
    </rPh>
    <rPh sb="3" eb="5">
      <t>カガク</t>
    </rPh>
    <phoneticPr fontId="6"/>
  </si>
  <si>
    <t>加藤</t>
    <rPh sb="0" eb="2">
      <t>カトウ</t>
    </rPh>
    <phoneticPr fontId="6"/>
  </si>
  <si>
    <t>公民</t>
    <rPh sb="0" eb="2">
      <t>コウミン</t>
    </rPh>
    <phoneticPr fontId="6"/>
  </si>
  <si>
    <t>佐々木</t>
    <rPh sb="0" eb="3">
      <t>ササキ</t>
    </rPh>
    <phoneticPr fontId="6"/>
  </si>
  <si>
    <t>海外における個人情報保護の現状について</t>
    <rPh sb="0" eb="2">
      <t>カイガイ</t>
    </rPh>
    <rPh sb="6" eb="8">
      <t>コジン</t>
    </rPh>
    <rPh sb="8" eb="10">
      <t>ジョウホウ</t>
    </rPh>
    <rPh sb="10" eb="12">
      <t>ホゴ</t>
    </rPh>
    <rPh sb="13" eb="15">
      <t>ゲンジョウ</t>
    </rPh>
    <phoneticPr fontId="6"/>
  </si>
  <si>
    <t>　</t>
    <phoneticPr fontId="5"/>
  </si>
  <si>
    <t>外部連携</t>
    <rPh sb="0" eb="2">
      <t>ガイブ</t>
    </rPh>
    <rPh sb="2" eb="4">
      <t>レンケイ</t>
    </rPh>
    <phoneticPr fontId="5"/>
  </si>
  <si>
    <t>外部講師</t>
    <rPh sb="0" eb="2">
      <t>ガイブ</t>
    </rPh>
    <rPh sb="2" eb="4">
      <t>コウシ</t>
    </rPh>
    <phoneticPr fontId="5"/>
  </si>
  <si>
    <t>低温実験</t>
    <rPh sb="0" eb="2">
      <t>テイオン</t>
    </rPh>
    <rPh sb="2" eb="4">
      <t>ジッケン</t>
    </rPh>
    <phoneticPr fontId="5"/>
  </si>
  <si>
    <t>日本史Ｂ</t>
    <rPh sb="0" eb="3">
      <t>ニホンシ</t>
    </rPh>
    <phoneticPr fontId="5"/>
  </si>
  <si>
    <t>戸井・川島・川等</t>
    <rPh sb="0" eb="2">
      <t>トイ</t>
    </rPh>
    <rPh sb="3" eb="4">
      <t>カワ</t>
    </rPh>
    <rPh sb="4" eb="5">
      <t>シマ</t>
    </rPh>
    <rPh sb="6" eb="7">
      <t>カワ</t>
    </rPh>
    <rPh sb="7" eb="8">
      <t>トウ</t>
    </rPh>
    <phoneticPr fontId="5"/>
  </si>
  <si>
    <t>元寇　神風について</t>
    <rPh sb="0" eb="2">
      <t>ゲンコウ</t>
    </rPh>
    <rPh sb="3" eb="5">
      <t>カミカゼ</t>
    </rPh>
    <phoneticPr fontId="5"/>
  </si>
  <si>
    <t>10/28～30</t>
    <phoneticPr fontId="5"/>
  </si>
  <si>
    <t>古典Ｂ</t>
    <rPh sb="0" eb="2">
      <t>コテン</t>
    </rPh>
    <phoneticPr fontId="5"/>
  </si>
  <si>
    <t>遠藤・谷島・山中</t>
    <rPh sb="0" eb="2">
      <t>エンドウ</t>
    </rPh>
    <rPh sb="3" eb="5">
      <t>ヤジマ</t>
    </rPh>
    <rPh sb="6" eb="8">
      <t>ヤマナカ</t>
    </rPh>
    <phoneticPr fontId="5"/>
  </si>
  <si>
    <t>平家物語「能登殿最期」　壇ノ浦の潮流の変化について</t>
    <rPh sb="0" eb="2">
      <t>ヘイケ</t>
    </rPh>
    <rPh sb="2" eb="4">
      <t>モノガタリ</t>
    </rPh>
    <rPh sb="5" eb="7">
      <t>ノト</t>
    </rPh>
    <rPh sb="7" eb="8">
      <t>トノ</t>
    </rPh>
    <rPh sb="8" eb="10">
      <t>サイゴ</t>
    </rPh>
    <rPh sb="12" eb="13">
      <t>ダン</t>
    </rPh>
    <rPh sb="14" eb="15">
      <t>ウラ</t>
    </rPh>
    <rPh sb="16" eb="18">
      <t>チョウリュウ</t>
    </rPh>
    <rPh sb="19" eb="21">
      <t>ヘンカ</t>
    </rPh>
    <phoneticPr fontId="5"/>
  </si>
  <si>
    <t>1/26～30</t>
    <phoneticPr fontId="5"/>
  </si>
  <si>
    <t>ANS Ⅰ</t>
    <phoneticPr fontId="5"/>
  </si>
  <si>
    <t>英語</t>
    <rPh sb="0" eb="2">
      <t>エイゴ</t>
    </rPh>
    <phoneticPr fontId="6"/>
  </si>
  <si>
    <t>英語プレゼン</t>
    <rPh sb="0" eb="2">
      <t>エイゴ</t>
    </rPh>
    <phoneticPr fontId="5"/>
  </si>
  <si>
    <t>1/9,14,21</t>
    <phoneticPr fontId="5"/>
  </si>
  <si>
    <t>政治経済</t>
    <rPh sb="0" eb="2">
      <t>セイジ</t>
    </rPh>
    <rPh sb="2" eb="4">
      <t>ケイザイ</t>
    </rPh>
    <phoneticPr fontId="5"/>
  </si>
  <si>
    <t>岡﨑・佐々木</t>
    <rPh sb="0" eb="1">
      <t>オカ</t>
    </rPh>
    <rPh sb="1" eb="2">
      <t>キ</t>
    </rPh>
    <rPh sb="3" eb="6">
      <t>ササキ</t>
    </rPh>
    <phoneticPr fontId="5"/>
  </si>
  <si>
    <t>地球規模の環境問題</t>
    <rPh sb="0" eb="2">
      <t>チキュウ</t>
    </rPh>
    <rPh sb="2" eb="4">
      <t>キボ</t>
    </rPh>
    <rPh sb="5" eb="7">
      <t>カンキョウ</t>
    </rPh>
    <rPh sb="7" eb="9">
      <t>モンダイ</t>
    </rPh>
    <phoneticPr fontId="5"/>
  </si>
  <si>
    <t>10/9，13</t>
    <phoneticPr fontId="5"/>
  </si>
  <si>
    <t>倫理</t>
    <rPh sb="0" eb="2">
      <t>リンリ</t>
    </rPh>
    <phoneticPr fontId="5"/>
  </si>
  <si>
    <t>佐々木</t>
    <rPh sb="0" eb="3">
      <t>ササキ</t>
    </rPh>
    <phoneticPr fontId="5"/>
  </si>
  <si>
    <t>近代科学の誕生</t>
    <rPh sb="0" eb="2">
      <t>キンダイ</t>
    </rPh>
    <rPh sb="2" eb="4">
      <t>カガク</t>
    </rPh>
    <rPh sb="5" eb="7">
      <t>タンジョウ</t>
    </rPh>
    <phoneticPr fontId="5"/>
  </si>
  <si>
    <t>10/9，20</t>
    <phoneticPr fontId="5"/>
  </si>
  <si>
    <t>渡邉・菊島</t>
    <rPh sb="0" eb="2">
      <t>ワタナベ</t>
    </rPh>
    <rPh sb="3" eb="5">
      <t>キクシマ</t>
    </rPh>
    <phoneticPr fontId="5"/>
  </si>
  <si>
    <t>夏季休業課題発表会の英語での発表・質疑応答。</t>
    <rPh sb="0" eb="2">
      <t>カキ</t>
    </rPh>
    <rPh sb="2" eb="4">
      <t>キュウギョウ</t>
    </rPh>
    <rPh sb="4" eb="6">
      <t>カダイ</t>
    </rPh>
    <rPh sb="6" eb="8">
      <t>ハッピョウ</t>
    </rPh>
    <rPh sb="8" eb="9">
      <t>カイ</t>
    </rPh>
    <rPh sb="10" eb="12">
      <t>エイゴ</t>
    </rPh>
    <rPh sb="14" eb="16">
      <t>ハッピョウ</t>
    </rPh>
    <rPh sb="17" eb="19">
      <t>シツギ</t>
    </rPh>
    <rPh sb="19" eb="21">
      <t>オウトウ</t>
    </rPh>
    <phoneticPr fontId="5"/>
  </si>
  <si>
    <t>1/20,27　2/3</t>
    <phoneticPr fontId="5"/>
  </si>
  <si>
    <t>理数数学Ⅰ</t>
    <rPh sb="0" eb="2">
      <t>リスウ</t>
    </rPh>
    <rPh sb="2" eb="4">
      <t>スウガク</t>
    </rPh>
    <phoneticPr fontId="5"/>
  </si>
  <si>
    <t>阿部・大河原一</t>
    <rPh sb="0" eb="2">
      <t>アベ</t>
    </rPh>
    <rPh sb="3" eb="6">
      <t>オオガワラ</t>
    </rPh>
    <rPh sb="6" eb="7">
      <t>イチ</t>
    </rPh>
    <phoneticPr fontId="5"/>
  </si>
  <si>
    <t>２変数関数の例として｢不快指数｣について</t>
    <phoneticPr fontId="5"/>
  </si>
  <si>
    <t>界面活性剤の働き</t>
    <rPh sb="0" eb="2">
      <t>カイメン</t>
    </rPh>
    <rPh sb="2" eb="5">
      <t>カッセイザイ</t>
    </rPh>
    <rPh sb="6" eb="7">
      <t>ハタラ</t>
    </rPh>
    <phoneticPr fontId="5"/>
  </si>
  <si>
    <t>放射線講座</t>
    <rPh sb="0" eb="3">
      <t>ホウシャセン</t>
    </rPh>
    <rPh sb="3" eb="5">
      <t>コウザ</t>
    </rPh>
    <phoneticPr fontId="5"/>
  </si>
  <si>
    <t>音楽Ⅰ</t>
    <rPh sb="0" eb="2">
      <t>オンガク</t>
    </rPh>
    <phoneticPr fontId="5"/>
  </si>
  <si>
    <t>篠宮</t>
    <rPh sb="0" eb="2">
      <t>シノミヤ</t>
    </rPh>
    <phoneticPr fontId="5"/>
  </si>
  <si>
    <t>齋藤</t>
    <rPh sb="0" eb="2">
      <t>サイトウ</t>
    </rPh>
    <phoneticPr fontId="5"/>
  </si>
  <si>
    <t>楽器から音が出る仕組みについて</t>
    <rPh sb="0" eb="2">
      <t>ガッキ</t>
    </rPh>
    <rPh sb="4" eb="5">
      <t>オト</t>
    </rPh>
    <rPh sb="6" eb="7">
      <t>デ</t>
    </rPh>
    <rPh sb="8" eb="10">
      <t>シク</t>
    </rPh>
    <phoneticPr fontId="5"/>
  </si>
  <si>
    <t>音楽Ⅱ</t>
    <rPh sb="0" eb="2">
      <t>オンガク</t>
    </rPh>
    <phoneticPr fontId="5"/>
  </si>
  <si>
    <t>音の波長（倍音についてなど）</t>
    <rPh sb="0" eb="1">
      <t>オト</t>
    </rPh>
    <rPh sb="2" eb="4">
      <t>ハチョウ</t>
    </rPh>
    <rPh sb="5" eb="7">
      <t>バイオン</t>
    </rPh>
    <phoneticPr fontId="5"/>
  </si>
  <si>
    <t>日本史A</t>
    <rPh sb="0" eb="3">
      <t>ニホンシ</t>
    </rPh>
    <phoneticPr fontId="5"/>
  </si>
  <si>
    <t>川島</t>
    <rPh sb="0" eb="2">
      <t>カワシマ</t>
    </rPh>
    <phoneticPr fontId="5"/>
  </si>
  <si>
    <t>第一次世界大戦の新技術導入について</t>
    <rPh sb="0" eb="3">
      <t>ダイイチジ</t>
    </rPh>
    <rPh sb="3" eb="5">
      <t>セカイ</t>
    </rPh>
    <rPh sb="5" eb="7">
      <t>タイセン</t>
    </rPh>
    <rPh sb="8" eb="11">
      <t>シンギジュツ</t>
    </rPh>
    <rPh sb="11" eb="13">
      <t>ドウニュウ</t>
    </rPh>
    <phoneticPr fontId="5"/>
  </si>
  <si>
    <t>理数国語α</t>
    <rPh sb="0" eb="2">
      <t>リスウ</t>
    </rPh>
    <rPh sb="2" eb="4">
      <t>コクゴ</t>
    </rPh>
    <phoneticPr fontId="5"/>
  </si>
  <si>
    <t>山中</t>
    <rPh sb="0" eb="2">
      <t>ヤマナカ</t>
    </rPh>
    <phoneticPr fontId="5"/>
  </si>
  <si>
    <t>評論文「虫愛づる姫君」　生き物の本質を見る・ＤＮＡとは。</t>
  </si>
  <si>
    <t>ＳＳ国語</t>
    <rPh sb="2" eb="4">
      <t>コクゴ</t>
    </rPh>
    <phoneticPr fontId="5"/>
  </si>
  <si>
    <t>宇井</t>
    <rPh sb="0" eb="2">
      <t>ウイ</t>
    </rPh>
    <phoneticPr fontId="5"/>
  </si>
  <si>
    <t>全選択</t>
    <rPh sb="0" eb="1">
      <t>ゼン</t>
    </rPh>
    <rPh sb="1" eb="3">
      <t>センタク</t>
    </rPh>
    <phoneticPr fontId="5"/>
  </si>
  <si>
    <t>地学基礎</t>
    <rPh sb="0" eb="2">
      <t>チガク</t>
    </rPh>
    <rPh sb="2" eb="4">
      <t>キソ</t>
    </rPh>
    <phoneticPr fontId="5"/>
  </si>
  <si>
    <t>大石・伊能・宍倉・福島</t>
    <rPh sb="0" eb="2">
      <t>オオイシ</t>
    </rPh>
    <rPh sb="3" eb="5">
      <t>イノウ</t>
    </rPh>
    <rPh sb="6" eb="8">
      <t>シシクラ</t>
    </rPh>
    <rPh sb="9" eb="11">
      <t>フクシマ</t>
    </rPh>
    <phoneticPr fontId="5"/>
  </si>
  <si>
    <t>食生活と心身相関について</t>
    <rPh sb="0" eb="1">
      <t>ショク</t>
    </rPh>
    <rPh sb="1" eb="3">
      <t>セイカツ</t>
    </rPh>
    <rPh sb="4" eb="6">
      <t>シンシン</t>
    </rPh>
    <rPh sb="6" eb="8">
      <t>ソウカン</t>
    </rPh>
    <phoneticPr fontId="5"/>
  </si>
  <si>
    <t>12/12～18</t>
    <phoneticPr fontId="5"/>
  </si>
  <si>
    <t xml:space="preserve">ｺﾐｭﾆｹｰｼｮﾝ英語Ⅰ </t>
    <rPh sb="9" eb="11">
      <t>エイゴ</t>
    </rPh>
    <phoneticPr fontId="5"/>
  </si>
  <si>
    <t>太田・間宮</t>
    <rPh sb="0" eb="2">
      <t>オオタ</t>
    </rPh>
    <rPh sb="3" eb="5">
      <t>マミヤ</t>
    </rPh>
    <phoneticPr fontId="5"/>
  </si>
  <si>
    <t>海水の淡水化</t>
    <rPh sb="0" eb="2">
      <t>カイスイ</t>
    </rPh>
    <rPh sb="3" eb="6">
      <t>タンスイカ</t>
    </rPh>
    <phoneticPr fontId="5"/>
  </si>
  <si>
    <t>脳の仕組みについて</t>
    <rPh sb="0" eb="1">
      <t>ノウ</t>
    </rPh>
    <rPh sb="2" eb="4">
      <t>シク</t>
    </rPh>
    <phoneticPr fontId="5"/>
  </si>
  <si>
    <t>普選理数</t>
    <rPh sb="0" eb="1">
      <t>ススム</t>
    </rPh>
    <rPh sb="2" eb="4">
      <t>リスウ</t>
    </rPh>
    <phoneticPr fontId="5"/>
  </si>
  <si>
    <t>書道Ⅰ</t>
    <rPh sb="0" eb="2">
      <t>ショドウ</t>
    </rPh>
    <phoneticPr fontId="5"/>
  </si>
  <si>
    <t>大隅</t>
    <rPh sb="0" eb="2">
      <t>オオスミ</t>
    </rPh>
    <phoneticPr fontId="5"/>
  </si>
  <si>
    <t>横枕・上川・間宮</t>
    <rPh sb="0" eb="2">
      <t>ヨコマクラ</t>
    </rPh>
    <rPh sb="3" eb="5">
      <t>カミカワ</t>
    </rPh>
    <rPh sb="6" eb="8">
      <t>マミヤ</t>
    </rPh>
    <phoneticPr fontId="5"/>
  </si>
  <si>
    <t>墨色の工夫～にじみの諸条件</t>
    <rPh sb="0" eb="2">
      <t>ボクショク</t>
    </rPh>
    <rPh sb="3" eb="5">
      <t>クフウ</t>
    </rPh>
    <rPh sb="10" eb="11">
      <t>ショ</t>
    </rPh>
    <rPh sb="11" eb="13">
      <t>ジョウケン</t>
    </rPh>
    <phoneticPr fontId="5"/>
  </si>
  <si>
    <t>普選択</t>
    <rPh sb="0" eb="1">
      <t>ススム</t>
    </rPh>
    <rPh sb="1" eb="3">
      <t>センタク</t>
    </rPh>
    <phoneticPr fontId="5"/>
  </si>
  <si>
    <t>書道Ⅱ</t>
    <rPh sb="0" eb="2">
      <t>ショドウ</t>
    </rPh>
    <phoneticPr fontId="5"/>
  </si>
  <si>
    <t>養護</t>
    <rPh sb="0" eb="2">
      <t>ヨウゴ</t>
    </rPh>
    <phoneticPr fontId="5"/>
  </si>
  <si>
    <t>大川</t>
    <rPh sb="0" eb="2">
      <t>オオカワ</t>
    </rPh>
    <phoneticPr fontId="5"/>
  </si>
  <si>
    <t>免疫と医療</t>
    <rPh sb="0" eb="2">
      <t>メンエキ</t>
    </rPh>
    <rPh sb="3" eb="5">
      <t>イリョウ</t>
    </rPh>
    <phoneticPr fontId="5"/>
  </si>
  <si>
    <t>藤井</t>
    <rPh sb="0" eb="2">
      <t>フジイ</t>
    </rPh>
    <phoneticPr fontId="6"/>
  </si>
  <si>
    <t>数学</t>
    <rPh sb="0" eb="2">
      <t>スウガク</t>
    </rPh>
    <phoneticPr fontId="6"/>
  </si>
  <si>
    <t>基数と進数について</t>
    <rPh sb="0" eb="2">
      <t>キスウ</t>
    </rPh>
    <rPh sb="3" eb="4">
      <t>シン</t>
    </rPh>
    <rPh sb="4" eb="5">
      <t>スウ</t>
    </rPh>
    <phoneticPr fontId="6"/>
  </si>
  <si>
    <t>未定</t>
    <rPh sb="0" eb="2">
      <t>ミテイ</t>
    </rPh>
    <phoneticPr fontId="6"/>
  </si>
  <si>
    <t>無機物質，物質の種類について</t>
    <rPh sb="0" eb="2">
      <t>ムキ</t>
    </rPh>
    <rPh sb="2" eb="4">
      <t>ブッシツ</t>
    </rPh>
    <rPh sb="5" eb="7">
      <t>ブッシツ</t>
    </rPh>
    <rPh sb="8" eb="10">
      <t>シュルイ</t>
    </rPh>
    <phoneticPr fontId="6"/>
  </si>
  <si>
    <t>生物基礎</t>
    <rPh sb="0" eb="2">
      <t>セイブツ</t>
    </rPh>
    <rPh sb="2" eb="4">
      <t>キソ</t>
    </rPh>
    <phoneticPr fontId="5"/>
  </si>
  <si>
    <t>脇田・矢野</t>
    <rPh sb="0" eb="2">
      <t>ワキタ</t>
    </rPh>
    <rPh sb="3" eb="5">
      <t>ヤノ</t>
    </rPh>
    <phoneticPr fontId="5"/>
  </si>
  <si>
    <t>通年</t>
    <rPh sb="0" eb="2">
      <t>ツウネン</t>
    </rPh>
    <phoneticPr fontId="6"/>
  </si>
  <si>
    <t>英語の実践的活用。論文作成，英語のHP，英語を用いたプレゼン</t>
    <rPh sb="0" eb="2">
      <t>エイゴ</t>
    </rPh>
    <rPh sb="3" eb="6">
      <t>ジッセンテキ</t>
    </rPh>
    <rPh sb="6" eb="8">
      <t>カツヨウ</t>
    </rPh>
    <rPh sb="9" eb="11">
      <t>ロンブン</t>
    </rPh>
    <rPh sb="11" eb="13">
      <t>サクセイ</t>
    </rPh>
    <rPh sb="14" eb="16">
      <t>エイゴ</t>
    </rPh>
    <rPh sb="20" eb="22">
      <t>エイゴ</t>
    </rPh>
    <rPh sb="23" eb="24">
      <t>モチ</t>
    </rPh>
    <phoneticPr fontId="6"/>
  </si>
  <si>
    <t>通年実施</t>
    <rPh sb="0" eb="2">
      <t>ツウネン</t>
    </rPh>
    <rPh sb="2" eb="4">
      <t>ジッシ</t>
    </rPh>
    <phoneticPr fontId="5"/>
  </si>
  <si>
    <t>平成２５年度クロスカリキュラム年間実施状況</t>
    <rPh sb="0" eb="2">
      <t>ヘイセイ</t>
    </rPh>
    <rPh sb="4" eb="6">
      <t>ネンド</t>
    </rPh>
    <rPh sb="15" eb="17">
      <t>ネンカン</t>
    </rPh>
    <rPh sb="17" eb="19">
      <t>ジッシ</t>
    </rPh>
    <rPh sb="19" eb="21">
      <t>ジョウキョウ</t>
    </rPh>
    <phoneticPr fontId="5"/>
  </si>
  <si>
    <t>前期</t>
    <rPh sb="0" eb="2">
      <t>ゼンキ</t>
    </rPh>
    <phoneticPr fontId="5"/>
  </si>
  <si>
    <t>月</t>
    <rPh sb="0" eb="1">
      <t>ガツ</t>
    </rPh>
    <phoneticPr fontId="5"/>
  </si>
  <si>
    <t>学年・科</t>
    <rPh sb="0" eb="2">
      <t>ガクネン</t>
    </rPh>
    <rPh sb="3" eb="4">
      <t>カ</t>
    </rPh>
    <phoneticPr fontId="5"/>
  </si>
  <si>
    <t>実施科目：</t>
    <rPh sb="0" eb="2">
      <t>ジッシ</t>
    </rPh>
    <rPh sb="2" eb="4">
      <t>カモク</t>
    </rPh>
    <phoneticPr fontId="5"/>
  </si>
  <si>
    <t>連携教科：</t>
    <rPh sb="0" eb="2">
      <t>レンケイ</t>
    </rPh>
    <rPh sb="2" eb="4">
      <t>キョウカ</t>
    </rPh>
    <phoneticPr fontId="5"/>
  </si>
  <si>
    <t>実施日・校時</t>
    <rPh sb="0" eb="3">
      <t>ジッシビ</t>
    </rPh>
    <rPh sb="4" eb="5">
      <t>コウ</t>
    </rPh>
    <rPh sb="5" eb="6">
      <t>ジ</t>
    </rPh>
    <phoneticPr fontId="5"/>
  </si>
  <si>
    <t>１理数</t>
    <rPh sb="1" eb="3">
      <t>リスウ</t>
    </rPh>
    <phoneticPr fontId="5"/>
  </si>
  <si>
    <t>情報の科学：</t>
    <phoneticPr fontId="5"/>
  </si>
  <si>
    <t>高野</t>
    <rPh sb="0" eb="2">
      <t>タカノ</t>
    </rPh>
    <phoneticPr fontId="5"/>
  </si>
  <si>
    <t>英語：</t>
    <rPh sb="0" eb="2">
      <t>エイゴ</t>
    </rPh>
    <phoneticPr fontId="5"/>
  </si>
  <si>
    <t>藤井</t>
    <rPh sb="0" eb="2">
      <t>フジイ</t>
    </rPh>
    <phoneticPr fontId="5"/>
  </si>
  <si>
    <t>英語の実践的活用。論文作成、英語ＨＰ、英語を用いたプレゼン。</t>
    <rPh sb="0" eb="2">
      <t>エイゴ</t>
    </rPh>
    <rPh sb="3" eb="6">
      <t>ジッセンテキ</t>
    </rPh>
    <rPh sb="6" eb="8">
      <t>カツヨウ</t>
    </rPh>
    <rPh sb="9" eb="11">
      <t>ロンブン</t>
    </rPh>
    <rPh sb="11" eb="13">
      <t>サクセイ</t>
    </rPh>
    <rPh sb="14" eb="16">
      <t>エイゴ</t>
    </rPh>
    <rPh sb="19" eb="21">
      <t>エイゴ</t>
    </rPh>
    <rPh sb="22" eb="23">
      <t>モチ</t>
    </rPh>
    <phoneticPr fontId="5"/>
  </si>
  <si>
    <t>２普ＳＳＨ</t>
    <rPh sb="1" eb="2">
      <t>フ</t>
    </rPh>
    <phoneticPr fontId="5"/>
  </si>
  <si>
    <t>化学：</t>
    <rPh sb="0" eb="2">
      <t>カガク</t>
    </rPh>
    <phoneticPr fontId="5"/>
  </si>
  <si>
    <t>理科（生物）：</t>
    <rPh sb="0" eb="2">
      <t>リカ</t>
    </rPh>
    <rPh sb="3" eb="5">
      <t>セイブツ</t>
    </rPh>
    <phoneticPr fontId="5"/>
  </si>
  <si>
    <t>アルコールの生体内での代謝について。</t>
    <rPh sb="6" eb="8">
      <t>セイタイ</t>
    </rPh>
    <rPh sb="8" eb="9">
      <t>ナイ</t>
    </rPh>
    <rPh sb="11" eb="13">
      <t>タイシャ</t>
    </rPh>
    <phoneticPr fontId="5"/>
  </si>
  <si>
    <t>２限</t>
    <rPh sb="1" eb="2">
      <t>ゲン</t>
    </rPh>
    <phoneticPr fontId="5"/>
  </si>
  <si>
    <r>
      <t xml:space="preserve">CrossOverScience I </t>
    </r>
    <r>
      <rPr>
        <sz val="12"/>
        <color indexed="8"/>
        <rFont val="ＭＳ Ｐ明朝"/>
        <family val="1"/>
        <charset val="128"/>
      </rPr>
      <t>：</t>
    </r>
    <phoneticPr fontId="5"/>
  </si>
  <si>
    <t>太田・矢野</t>
    <rPh sb="0" eb="2">
      <t>オオタ</t>
    </rPh>
    <rPh sb="3" eb="5">
      <t>ヤノ</t>
    </rPh>
    <phoneticPr fontId="5"/>
  </si>
  <si>
    <t>地歴公民：</t>
    <rPh sb="0" eb="2">
      <t>チレキ</t>
    </rPh>
    <rPh sb="2" eb="4">
      <t>コウミン</t>
    </rPh>
    <phoneticPr fontId="5"/>
  </si>
  <si>
    <t>吉村・荒川</t>
    <rPh sb="0" eb="2">
      <t>ヨシムラ</t>
    </rPh>
    <rPh sb="3" eb="5">
      <t>アラカワ</t>
    </rPh>
    <phoneticPr fontId="5"/>
  </si>
  <si>
    <t>伊豆大島の風土・人間生活について。</t>
    <rPh sb="0" eb="2">
      <t>イズ</t>
    </rPh>
    <rPh sb="2" eb="4">
      <t>オオシマ</t>
    </rPh>
    <rPh sb="5" eb="7">
      <t>フウド</t>
    </rPh>
    <rPh sb="8" eb="10">
      <t>ニンゲン</t>
    </rPh>
    <rPh sb="10" eb="12">
      <t>セイカツ</t>
    </rPh>
    <phoneticPr fontId="5"/>
  </si>
  <si>
    <t>６限</t>
    <rPh sb="1" eb="2">
      <t>ゲン</t>
    </rPh>
    <phoneticPr fontId="5"/>
  </si>
  <si>
    <t>英語Ⅱ：</t>
    <rPh sb="0" eb="2">
      <t>エイゴ</t>
    </rPh>
    <phoneticPr fontId="5"/>
  </si>
  <si>
    <t>山岡</t>
    <rPh sb="0" eb="2">
      <t>ヤマオカ</t>
    </rPh>
    <phoneticPr fontId="5"/>
  </si>
  <si>
    <t>理科（化学）：</t>
    <rPh sb="0" eb="2">
      <t>リカ</t>
    </rPh>
    <rPh sb="3" eb="5">
      <t>カガク</t>
    </rPh>
    <phoneticPr fontId="5"/>
  </si>
  <si>
    <t>インスタント食品について発展的学習。</t>
    <rPh sb="6" eb="8">
      <t>ショクヒン</t>
    </rPh>
    <rPh sb="12" eb="15">
      <t>ハッテンテキ</t>
    </rPh>
    <rPh sb="15" eb="17">
      <t>ガクシュウ</t>
    </rPh>
    <phoneticPr fontId="5"/>
  </si>
  <si>
    <t>３限</t>
    <rPh sb="1" eb="2">
      <t>ゲン</t>
    </rPh>
    <phoneticPr fontId="5"/>
  </si>
  <si>
    <t>２理数</t>
    <rPh sb="1" eb="3">
      <t>リスウ</t>
    </rPh>
    <phoneticPr fontId="5"/>
  </si>
  <si>
    <t>長島</t>
    <rPh sb="0" eb="2">
      <t>ナガシマ</t>
    </rPh>
    <phoneticPr fontId="5"/>
  </si>
  <si>
    <t>１限</t>
    <rPh sb="1" eb="2">
      <t>ゲン</t>
    </rPh>
    <phoneticPr fontId="5"/>
  </si>
  <si>
    <t>理数物理：</t>
    <rPh sb="0" eb="2">
      <t>リスウ</t>
    </rPh>
    <rPh sb="2" eb="4">
      <t>ブツリ</t>
    </rPh>
    <phoneticPr fontId="5"/>
  </si>
  <si>
    <t>大釜・齋藤</t>
    <rPh sb="0" eb="2">
      <t>オオカマ</t>
    </rPh>
    <rPh sb="3" eb="5">
      <t>サイトウ</t>
    </rPh>
    <phoneticPr fontId="5"/>
  </si>
  <si>
    <t>宮川</t>
    <rPh sb="0" eb="2">
      <t>ミヤカワ</t>
    </rPh>
    <phoneticPr fontId="5"/>
  </si>
  <si>
    <t>放射線の生物への影響について。</t>
    <rPh sb="0" eb="3">
      <t>ホウシャセン</t>
    </rPh>
    <rPh sb="4" eb="6">
      <t>セイブツ</t>
    </rPh>
    <rPh sb="8" eb="10">
      <t>エイキョウ</t>
    </rPh>
    <phoneticPr fontId="5"/>
  </si>
  <si>
    <t>４限</t>
    <rPh sb="1" eb="2">
      <t>ゲン</t>
    </rPh>
    <phoneticPr fontId="5"/>
  </si>
  <si>
    <t>家庭基礎：</t>
    <rPh sb="0" eb="2">
      <t>カテイ</t>
    </rPh>
    <rPh sb="2" eb="4">
      <t>キソ</t>
    </rPh>
    <phoneticPr fontId="5"/>
  </si>
  <si>
    <t>食品添加物について。</t>
    <rPh sb="0" eb="2">
      <t>ショクヒン</t>
    </rPh>
    <rPh sb="2" eb="5">
      <t>テンカブツ</t>
    </rPh>
    <phoneticPr fontId="5"/>
  </si>
  <si>
    <t>２普全</t>
    <rPh sb="1" eb="2">
      <t>フ</t>
    </rPh>
    <rPh sb="2" eb="3">
      <t>ゼン</t>
    </rPh>
    <phoneticPr fontId="5"/>
  </si>
  <si>
    <t>古典：</t>
    <rPh sb="0" eb="2">
      <t>コテン</t>
    </rPh>
    <phoneticPr fontId="5"/>
  </si>
  <si>
    <t>本田・御子神・福島</t>
    <rPh sb="0" eb="2">
      <t>ホンダ</t>
    </rPh>
    <rPh sb="3" eb="5">
      <t>ミコ</t>
    </rPh>
    <rPh sb="5" eb="6">
      <t>ガミ</t>
    </rPh>
    <rPh sb="7" eb="9">
      <t>フクシマ</t>
    </rPh>
    <phoneticPr fontId="5"/>
  </si>
  <si>
    <t>大槻・矢野・宮川</t>
    <rPh sb="0" eb="2">
      <t>オオツキ</t>
    </rPh>
    <rPh sb="3" eb="5">
      <t>ヤノ</t>
    </rPh>
    <rPh sb="6" eb="8">
      <t>ミヤカワ</t>
    </rPh>
    <phoneticPr fontId="5"/>
  </si>
  <si>
    <t>古典に見られる植物や鳥獣について。</t>
    <rPh sb="0" eb="2">
      <t>コテン</t>
    </rPh>
    <rPh sb="3" eb="4">
      <t>ミ</t>
    </rPh>
    <rPh sb="7" eb="9">
      <t>ショクブツ</t>
    </rPh>
    <rPh sb="10" eb="12">
      <t>チョウジュウ</t>
    </rPh>
    <phoneticPr fontId="5"/>
  </si>
  <si>
    <t>6/24～6/28</t>
    <phoneticPr fontId="5"/>
  </si>
  <si>
    <t>理数国語：</t>
    <rPh sb="0" eb="2">
      <t>リスウ</t>
    </rPh>
    <rPh sb="2" eb="4">
      <t>コクゴ</t>
    </rPh>
    <phoneticPr fontId="5"/>
  </si>
  <si>
    <t>本田</t>
    <rPh sb="0" eb="2">
      <t>ホンダ</t>
    </rPh>
    <phoneticPr fontId="5"/>
  </si>
  <si>
    <t>理数化学：</t>
    <rPh sb="0" eb="2">
      <t>リスウ</t>
    </rPh>
    <rPh sb="2" eb="4">
      <t>カガク</t>
    </rPh>
    <phoneticPr fontId="5"/>
  </si>
  <si>
    <t>ｺﾐｭﾆｹｰｼｮﾝ英語Ⅰ：</t>
    <rPh sb="9" eb="11">
      <t>エイゴ</t>
    </rPh>
    <phoneticPr fontId="5"/>
  </si>
  <si>
    <t>杉田・山口</t>
    <rPh sb="0" eb="2">
      <t>スギタ</t>
    </rPh>
    <rPh sb="3" eb="5">
      <t>ヤマグチ</t>
    </rPh>
    <phoneticPr fontId="5"/>
  </si>
  <si>
    <t>日本の水問題について調べ発表する。</t>
    <rPh sb="0" eb="2">
      <t>ニホン</t>
    </rPh>
    <rPh sb="3" eb="4">
      <t>ミズ</t>
    </rPh>
    <rPh sb="4" eb="6">
      <t>モンダイ</t>
    </rPh>
    <rPh sb="10" eb="11">
      <t>シラ</t>
    </rPh>
    <rPh sb="12" eb="14">
      <t>ハッピョウ</t>
    </rPh>
    <phoneticPr fontId="5"/>
  </si>
  <si>
    <t>国語総合：</t>
    <rPh sb="0" eb="2">
      <t>コクゴ</t>
    </rPh>
    <rPh sb="2" eb="4">
      <t>ソウゴウ</t>
    </rPh>
    <phoneticPr fontId="5"/>
  </si>
  <si>
    <t>谷島</t>
    <rPh sb="0" eb="1">
      <t>タニ</t>
    </rPh>
    <rPh sb="1" eb="2">
      <t>シマ</t>
    </rPh>
    <phoneticPr fontId="5"/>
  </si>
  <si>
    <t>理科（地学）：</t>
    <rPh sb="0" eb="2">
      <t>リカ</t>
    </rPh>
    <rPh sb="3" eb="5">
      <t>チガク</t>
    </rPh>
    <phoneticPr fontId="5"/>
  </si>
  <si>
    <t>小原稔</t>
    <rPh sb="0" eb="2">
      <t>コバラ</t>
    </rPh>
    <rPh sb="2" eb="3">
      <t>ネン</t>
    </rPh>
    <phoneticPr fontId="5"/>
  </si>
  <si>
    <t>月の運行と暦（太陰暦）の関係について。</t>
    <rPh sb="0" eb="1">
      <t>ツキ</t>
    </rPh>
    <rPh sb="2" eb="4">
      <t>ウンコウ</t>
    </rPh>
    <rPh sb="5" eb="6">
      <t>コヨミ</t>
    </rPh>
    <rPh sb="7" eb="10">
      <t>タイインレキ</t>
    </rPh>
    <rPh sb="12" eb="14">
      <t>カンケイ</t>
    </rPh>
    <phoneticPr fontId="5"/>
  </si>
  <si>
    <t>保健：</t>
    <rPh sb="0" eb="2">
      <t>ホケン</t>
    </rPh>
    <phoneticPr fontId="5"/>
  </si>
  <si>
    <t>感染症について</t>
    <rPh sb="0" eb="3">
      <t>カンセンショウ</t>
    </rPh>
    <phoneticPr fontId="5"/>
  </si>
  <si>
    <t>家庭研究：</t>
    <rPh sb="0" eb="2">
      <t>カテイ</t>
    </rPh>
    <rPh sb="2" eb="4">
      <t>ケンキュウ</t>
    </rPh>
    <phoneticPr fontId="5"/>
  </si>
  <si>
    <t>横枕・上川</t>
    <rPh sb="0" eb="1">
      <t>ヨコ</t>
    </rPh>
    <rPh sb="1" eb="2">
      <t>マクラ</t>
    </rPh>
    <rPh sb="3" eb="5">
      <t>カミカワ</t>
    </rPh>
    <phoneticPr fontId="5"/>
  </si>
  <si>
    <t>繊維について</t>
    <rPh sb="0" eb="2">
      <t>センイ</t>
    </rPh>
    <phoneticPr fontId="5"/>
  </si>
  <si>
    <t>9/6～9/11</t>
    <phoneticPr fontId="5"/>
  </si>
  <si>
    <t>後期</t>
    <rPh sb="0" eb="2">
      <t>コウキ</t>
    </rPh>
    <phoneticPr fontId="5"/>
  </si>
  <si>
    <t>通し番号</t>
    <rPh sb="0" eb="1">
      <t>トオ</t>
    </rPh>
    <rPh sb="2" eb="4">
      <t>バンゴウ</t>
    </rPh>
    <phoneticPr fontId="5"/>
  </si>
  <si>
    <t>高野・藤井</t>
    <rPh sb="0" eb="2">
      <t>タカノ</t>
    </rPh>
    <rPh sb="3" eb="5">
      <t>フジイ</t>
    </rPh>
    <phoneticPr fontId="5"/>
  </si>
  <si>
    <t>公民：</t>
    <rPh sb="0" eb="2">
      <t>コウミン</t>
    </rPh>
    <phoneticPr fontId="5"/>
  </si>
  <si>
    <t>海外における個人情報保護の現状について。</t>
    <rPh sb="0" eb="2">
      <t>カイガイ</t>
    </rPh>
    <rPh sb="6" eb="8">
      <t>コジン</t>
    </rPh>
    <rPh sb="8" eb="10">
      <t>ジョウホウ</t>
    </rPh>
    <rPh sb="10" eb="12">
      <t>ホゴ</t>
    </rPh>
    <rPh sb="13" eb="15">
      <t>ゲンジョウ</t>
    </rPh>
    <phoneticPr fontId="5"/>
  </si>
  <si>
    <r>
      <t xml:space="preserve">AdvancedNaturalScience I </t>
    </r>
    <r>
      <rPr>
        <sz val="12"/>
        <color indexed="8"/>
        <rFont val="ＭＳ Ｐ明朝"/>
        <family val="1"/>
        <charset val="128"/>
      </rPr>
      <t>：</t>
    </r>
    <phoneticPr fontId="5"/>
  </si>
  <si>
    <t>小原稔・大釜・山岡</t>
    <rPh sb="0" eb="2">
      <t>コハラ</t>
    </rPh>
    <rPh sb="2" eb="3">
      <t>ミノル</t>
    </rPh>
    <rPh sb="4" eb="6">
      <t>オオカマ</t>
    </rPh>
    <rPh sb="7" eb="9">
      <t>ヤマオカ</t>
    </rPh>
    <phoneticPr fontId="5"/>
  </si>
  <si>
    <t>英語プレゼンテーション研修。</t>
    <rPh sb="0" eb="2">
      <t>エイゴ</t>
    </rPh>
    <rPh sb="11" eb="13">
      <t>ケンシュウ</t>
    </rPh>
    <phoneticPr fontId="5"/>
  </si>
  <si>
    <t>１０月～１月</t>
    <rPh sb="2" eb="3">
      <t>ガツ</t>
    </rPh>
    <rPh sb="5" eb="6">
      <t>ガツ</t>
    </rPh>
    <phoneticPr fontId="5"/>
  </si>
  <si>
    <t>CrossOverScience I：</t>
    <phoneticPr fontId="5"/>
  </si>
  <si>
    <t>渡邉(哲)</t>
    <rPh sb="0" eb="2">
      <t>ワタナベ</t>
    </rPh>
    <rPh sb="3" eb="4">
      <t>テツ</t>
    </rPh>
    <phoneticPr fontId="5"/>
  </si>
  <si>
    <t>１１月～２月</t>
    <rPh sb="2" eb="3">
      <t>ガツ</t>
    </rPh>
    <rPh sb="5" eb="6">
      <t>ガツ</t>
    </rPh>
    <phoneticPr fontId="5"/>
  </si>
  <si>
    <t>理数地学：</t>
    <rPh sb="0" eb="2">
      <t>リスウ</t>
    </rPh>
    <rPh sb="2" eb="4">
      <t>チガク</t>
    </rPh>
    <phoneticPr fontId="5"/>
  </si>
  <si>
    <t>数学：</t>
    <rPh sb="0" eb="2">
      <t>スウガク</t>
    </rPh>
    <phoneticPr fontId="5"/>
  </si>
  <si>
    <t>飯高・小川</t>
    <rPh sb="0" eb="2">
      <t>イイダカ</t>
    </rPh>
    <rPh sb="3" eb="5">
      <t>オガワ</t>
    </rPh>
    <phoneticPr fontId="5"/>
  </si>
  <si>
    <t>天体の運行と数学</t>
    <rPh sb="0" eb="2">
      <t>テンタイ</t>
    </rPh>
    <rPh sb="3" eb="5">
      <t>ウンコウ</t>
    </rPh>
    <rPh sb="6" eb="8">
      <t>スウガク</t>
    </rPh>
    <phoneticPr fontId="5"/>
  </si>
  <si>
    <t>世界史Ａ：</t>
    <rPh sb="0" eb="3">
      <t>セカイシ</t>
    </rPh>
    <phoneticPr fontId="5"/>
  </si>
  <si>
    <t>戸井</t>
    <rPh sb="0" eb="2">
      <t>トイ</t>
    </rPh>
    <phoneticPr fontId="5"/>
  </si>
  <si>
    <t>理科（物理）：</t>
    <rPh sb="0" eb="2">
      <t>リカ</t>
    </rPh>
    <rPh sb="3" eb="5">
      <t>ブツリ</t>
    </rPh>
    <phoneticPr fontId="5"/>
  </si>
  <si>
    <t>大釜</t>
    <rPh sb="0" eb="2">
      <t>オオカマ</t>
    </rPh>
    <phoneticPr fontId="5"/>
  </si>
  <si>
    <t>ガリレオ～ニュートン（１７世紀）の科学革命について。</t>
    <rPh sb="13" eb="15">
      <t>セイキ</t>
    </rPh>
    <rPh sb="17" eb="19">
      <t>カガク</t>
    </rPh>
    <rPh sb="19" eb="21">
      <t>カクメイ</t>
    </rPh>
    <phoneticPr fontId="5"/>
  </si>
  <si>
    <t>２全</t>
    <rPh sb="1" eb="2">
      <t>ゼン</t>
    </rPh>
    <phoneticPr fontId="5"/>
  </si>
  <si>
    <t>川等・瀬戸</t>
    <rPh sb="0" eb="2">
      <t>カワトウ</t>
    </rPh>
    <rPh sb="3" eb="5">
      <t>セト</t>
    </rPh>
    <phoneticPr fontId="5"/>
  </si>
  <si>
    <t>大釜</t>
    <rPh sb="0" eb="1">
      <t>オオ</t>
    </rPh>
    <rPh sb="1" eb="2">
      <t>カマ</t>
    </rPh>
    <phoneticPr fontId="5"/>
  </si>
  <si>
    <t>11月18～29日</t>
    <rPh sb="2" eb="3">
      <t>ガツ</t>
    </rPh>
    <rPh sb="8" eb="9">
      <t>ニチ</t>
    </rPh>
    <phoneticPr fontId="5"/>
  </si>
  <si>
    <t>侵略的外来生物と生物多様性について発展的学習。</t>
    <rPh sb="0" eb="3">
      <t>シンリャクテキ</t>
    </rPh>
    <rPh sb="3" eb="5">
      <t>ガイライ</t>
    </rPh>
    <rPh sb="5" eb="7">
      <t>セイブツ</t>
    </rPh>
    <rPh sb="8" eb="10">
      <t>セイブツ</t>
    </rPh>
    <rPh sb="10" eb="13">
      <t>タヨウセイ</t>
    </rPh>
    <rPh sb="17" eb="20">
      <t>ハッテンテキ</t>
    </rPh>
    <rPh sb="20" eb="22">
      <t>ガクシュウ</t>
    </rPh>
    <phoneticPr fontId="5"/>
  </si>
  <si>
    <t>７限</t>
    <rPh sb="1" eb="2">
      <t>ゲン</t>
    </rPh>
    <phoneticPr fontId="5"/>
  </si>
  <si>
    <t>矢野・大槻</t>
    <rPh sb="0" eb="2">
      <t>ヤノ</t>
    </rPh>
    <rPh sb="3" eb="5">
      <t>オオツキ</t>
    </rPh>
    <phoneticPr fontId="5"/>
  </si>
  <si>
    <t>-3s</t>
    <phoneticPr fontId="5"/>
  </si>
  <si>
    <t>３普理選</t>
    <rPh sb="1" eb="2">
      <t>フ</t>
    </rPh>
    <rPh sb="2" eb="3">
      <t>リ</t>
    </rPh>
    <rPh sb="3" eb="4">
      <t>セン</t>
    </rPh>
    <phoneticPr fontId="5"/>
  </si>
  <si>
    <t>生物Ⅱ：</t>
    <rPh sb="0" eb="2">
      <t>セイブツ</t>
    </rPh>
    <phoneticPr fontId="5"/>
  </si>
  <si>
    <t>地学：</t>
    <rPh sb="0" eb="2">
      <t>チガク</t>
    </rPh>
    <phoneticPr fontId="5"/>
  </si>
  <si>
    <t>生物進化研究における地質年代同定法について。</t>
    <rPh sb="0" eb="2">
      <t>セイブツ</t>
    </rPh>
    <rPh sb="2" eb="4">
      <t>シンカ</t>
    </rPh>
    <rPh sb="4" eb="6">
      <t>ケンキュウ</t>
    </rPh>
    <rPh sb="10" eb="12">
      <t>チシツ</t>
    </rPh>
    <rPh sb="12" eb="14">
      <t>ネンダイ</t>
    </rPh>
    <rPh sb="14" eb="16">
      <t>ドウテイ</t>
    </rPh>
    <rPh sb="16" eb="17">
      <t>ホウ</t>
    </rPh>
    <phoneticPr fontId="5"/>
  </si>
  <si>
    <t>11月8・12日</t>
    <rPh sb="2" eb="3">
      <t>ガツ</t>
    </rPh>
    <rPh sb="7" eb="8">
      <t>ニチ</t>
    </rPh>
    <phoneticPr fontId="5"/>
  </si>
  <si>
    <t>齋藤・大釜</t>
    <rPh sb="0" eb="2">
      <t>サイトウ</t>
    </rPh>
    <rPh sb="3" eb="5">
      <t>オオカマ</t>
    </rPh>
    <phoneticPr fontId="5"/>
  </si>
  <si>
    <t>古典世界の明るさ（夜の暗さ）について。</t>
    <rPh sb="0" eb="2">
      <t>コテン</t>
    </rPh>
    <rPh sb="2" eb="4">
      <t>セカイ</t>
    </rPh>
    <rPh sb="5" eb="6">
      <t>アカ</t>
    </rPh>
    <rPh sb="9" eb="10">
      <t>ヨル</t>
    </rPh>
    <rPh sb="11" eb="12">
      <t>クラ</t>
    </rPh>
    <phoneticPr fontId="5"/>
  </si>
  <si>
    <t>理数数学：</t>
    <rPh sb="0" eb="2">
      <t>リスウ</t>
    </rPh>
    <rPh sb="2" eb="4">
      <t>スウガク</t>
    </rPh>
    <phoneticPr fontId="5"/>
  </si>
  <si>
    <t>実社会における二変数関数の例として不快指数。</t>
    <rPh sb="0" eb="3">
      <t>ジッシャカイ</t>
    </rPh>
    <rPh sb="7" eb="8">
      <t>2</t>
    </rPh>
    <rPh sb="8" eb="10">
      <t>ヘンスウ</t>
    </rPh>
    <rPh sb="10" eb="12">
      <t>カンスウ</t>
    </rPh>
    <rPh sb="13" eb="14">
      <t>レイ</t>
    </rPh>
    <rPh sb="17" eb="19">
      <t>フカイ</t>
    </rPh>
    <rPh sb="19" eb="21">
      <t>シスウ</t>
    </rPh>
    <phoneticPr fontId="5"/>
  </si>
  <si>
    <t>伊能・奈良輪
・本間・重田</t>
    <rPh sb="0" eb="1">
      <t>イ</t>
    </rPh>
    <rPh sb="1" eb="2">
      <t>ノウ</t>
    </rPh>
    <rPh sb="3" eb="6">
      <t>ナラワ</t>
    </rPh>
    <rPh sb="8" eb="10">
      <t>ホンマ</t>
    </rPh>
    <rPh sb="11" eb="13">
      <t>シゲタ</t>
    </rPh>
    <phoneticPr fontId="5"/>
  </si>
  <si>
    <t>教頭：</t>
    <rPh sb="0" eb="2">
      <t>キョウトウ</t>
    </rPh>
    <phoneticPr fontId="5"/>
  </si>
  <si>
    <t>遠藤（明）</t>
    <rPh sb="0" eb="2">
      <t>エンドウ</t>
    </rPh>
    <rPh sb="3" eb="4">
      <t>メイ</t>
    </rPh>
    <phoneticPr fontId="5"/>
  </si>
  <si>
    <t>食の安全について。</t>
    <rPh sb="0" eb="1">
      <t>ショク</t>
    </rPh>
    <rPh sb="2" eb="4">
      <t>アンゼン</t>
    </rPh>
    <phoneticPr fontId="5"/>
  </si>
  <si>
    <t>12月13～18日</t>
    <rPh sb="2" eb="3">
      <t>ガツ</t>
    </rPh>
    <rPh sb="8" eb="9">
      <t>ニチ</t>
    </rPh>
    <phoneticPr fontId="5"/>
  </si>
  <si>
    <t>情報の科学：</t>
    <rPh sb="0" eb="2">
      <t>ジョウホウ</t>
    </rPh>
    <rPh sb="3" eb="5">
      <t>カガク</t>
    </rPh>
    <phoneticPr fontId="5"/>
  </si>
  <si>
    <t>大木</t>
    <rPh sb="0" eb="2">
      <t>オオキ</t>
    </rPh>
    <phoneticPr fontId="5"/>
  </si>
  <si>
    <t>基数と進数について。</t>
    <rPh sb="0" eb="2">
      <t>キスウ</t>
    </rPh>
    <rPh sb="3" eb="5">
      <t>シンスウ</t>
    </rPh>
    <phoneticPr fontId="5"/>
  </si>
  <si>
    <t>５限</t>
    <rPh sb="1" eb="2">
      <t>ゲン</t>
    </rPh>
    <phoneticPr fontId="5"/>
  </si>
  <si>
    <t>音楽Ⅰ：</t>
    <rPh sb="0" eb="2">
      <t>オンガク</t>
    </rPh>
    <phoneticPr fontId="5"/>
  </si>
  <si>
    <t>楽器の音の響きについて。</t>
    <rPh sb="0" eb="2">
      <t>ガッキ</t>
    </rPh>
    <rPh sb="3" eb="4">
      <t>オト</t>
    </rPh>
    <rPh sb="5" eb="6">
      <t>ヒビ</t>
    </rPh>
    <phoneticPr fontId="5"/>
  </si>
  <si>
    <t>美術Ⅰ：</t>
    <rPh sb="0" eb="2">
      <t>ビジュツ</t>
    </rPh>
    <phoneticPr fontId="5"/>
  </si>
  <si>
    <t>アクリル絵具のエマルジョン樹脂について。</t>
    <rPh sb="4" eb="5">
      <t>エ</t>
    </rPh>
    <rPh sb="5" eb="6">
      <t>グ</t>
    </rPh>
    <rPh sb="13" eb="15">
      <t>ジュシ</t>
    </rPh>
    <phoneticPr fontId="5"/>
  </si>
  <si>
    <t>大河原一・吉川</t>
    <rPh sb="0" eb="3">
      <t>オオカワラ</t>
    </rPh>
    <rPh sb="3" eb="4">
      <t>イチ</t>
    </rPh>
    <rPh sb="5" eb="7">
      <t>ヨシカワ</t>
    </rPh>
    <phoneticPr fontId="5"/>
  </si>
  <si>
    <t>折り紙や作図を行い数学的な思考を深める。</t>
    <rPh sb="0" eb="1">
      <t>オ</t>
    </rPh>
    <rPh sb="2" eb="3">
      <t>ガミ</t>
    </rPh>
    <rPh sb="4" eb="6">
      <t>サクズ</t>
    </rPh>
    <rPh sb="7" eb="8">
      <t>オコナ</t>
    </rPh>
    <rPh sb="9" eb="12">
      <t>スウガクテキ</t>
    </rPh>
    <rPh sb="13" eb="15">
      <t>シコウ</t>
    </rPh>
    <rPh sb="16" eb="17">
      <t>フカ</t>
    </rPh>
    <phoneticPr fontId="5"/>
  </si>
  <si>
    <t>現代文：</t>
    <rPh sb="0" eb="2">
      <t>ゲンダイ</t>
    </rPh>
    <rPh sb="2" eb="3">
      <t>ブン</t>
    </rPh>
    <phoneticPr fontId="5"/>
  </si>
  <si>
    <t>戸村・本田・御子神</t>
    <rPh sb="0" eb="2">
      <t>トムラ</t>
    </rPh>
    <rPh sb="3" eb="5">
      <t>ホンダ</t>
    </rPh>
    <rPh sb="6" eb="8">
      <t>ミコ</t>
    </rPh>
    <rPh sb="8" eb="9">
      <t>ガミ</t>
    </rPh>
    <phoneticPr fontId="5"/>
  </si>
  <si>
    <t>ＡＴＳシステムなどの技術体系について。</t>
    <rPh sb="10" eb="12">
      <t>ギジュツ</t>
    </rPh>
    <rPh sb="12" eb="14">
      <t>タイケイ</t>
    </rPh>
    <phoneticPr fontId="5"/>
  </si>
  <si>
    <t>１月27日～31日</t>
    <rPh sb="1" eb="2">
      <t>ガツ</t>
    </rPh>
    <rPh sb="4" eb="5">
      <t>ニチ</t>
    </rPh>
    <rPh sb="8" eb="9">
      <t>ニチ</t>
    </rPh>
    <phoneticPr fontId="5"/>
  </si>
  <si>
    <t>音楽Ⅱ：</t>
    <rPh sb="0" eb="2">
      <t>オンガク</t>
    </rPh>
    <phoneticPr fontId="5"/>
  </si>
  <si>
    <t>大釜</t>
    <rPh sb="0" eb="1">
      <t>オオ</t>
    </rPh>
    <rPh sb="1" eb="2">
      <t>ガマ</t>
    </rPh>
    <phoneticPr fontId="5"/>
  </si>
  <si>
    <t>美しいハーモニーについて。</t>
    <rPh sb="0" eb="1">
      <t>ウツク</t>
    </rPh>
    <phoneticPr fontId="5"/>
  </si>
  <si>
    <t>美術Ⅱ：</t>
    <rPh sb="0" eb="2">
      <t>ビジュツ</t>
    </rPh>
    <phoneticPr fontId="5"/>
  </si>
  <si>
    <t>色彩について。</t>
    <rPh sb="0" eb="2">
      <t>シキサイ</t>
    </rPh>
    <phoneticPr fontId="5"/>
  </si>
  <si>
    <t>理数生物：</t>
    <rPh sb="0" eb="2">
      <t>リスウ</t>
    </rPh>
    <rPh sb="2" eb="4">
      <t>セイブツ</t>
    </rPh>
    <phoneticPr fontId="5"/>
  </si>
  <si>
    <t>ホルモンの構造について。</t>
    <rPh sb="5" eb="7">
      <t>コウゾウ</t>
    </rPh>
    <phoneticPr fontId="5"/>
  </si>
  <si>
    <t>CrossOverScience Ⅱ：</t>
    <phoneticPr fontId="5"/>
  </si>
  <si>
    <t>上川・太田</t>
    <rPh sb="0" eb="2">
      <t>カミカワ</t>
    </rPh>
    <rPh sb="3" eb="5">
      <t>オオタ</t>
    </rPh>
    <phoneticPr fontId="5"/>
  </si>
  <si>
    <t>海外科学技術研修の英語での発表・質疑応答。</t>
    <rPh sb="0" eb="2">
      <t>カイガイ</t>
    </rPh>
    <rPh sb="2" eb="4">
      <t>カガク</t>
    </rPh>
    <rPh sb="4" eb="6">
      <t>ギジュツ</t>
    </rPh>
    <rPh sb="6" eb="8">
      <t>ケンシュウ</t>
    </rPh>
    <rPh sb="9" eb="11">
      <t>エイゴ</t>
    </rPh>
    <rPh sb="13" eb="15">
      <t>ハッピョウ</t>
    </rPh>
    <rPh sb="16" eb="18">
      <t>シツギ</t>
    </rPh>
    <rPh sb="18" eb="20">
      <t>オウトウ</t>
    </rPh>
    <phoneticPr fontId="5"/>
  </si>
  <si>
    <t>～1月24日</t>
    <rPh sb="2" eb="3">
      <t>ガツ</t>
    </rPh>
    <rPh sb="5" eb="6">
      <t>ニチ</t>
    </rPh>
    <phoneticPr fontId="5"/>
  </si>
  <si>
    <t>栄養素の代謝について。</t>
    <rPh sb="0" eb="3">
      <t>エイヨウソ</t>
    </rPh>
    <rPh sb="4" eb="6">
      <t>タイシャ</t>
    </rPh>
    <phoneticPr fontId="5"/>
  </si>
  <si>
    <t>概日リズムと時差ぼけについて</t>
    <rPh sb="0" eb="2">
      <t>ガイジツ</t>
    </rPh>
    <rPh sb="6" eb="8">
      <t>ジサ</t>
    </rPh>
    <phoneticPr fontId="5"/>
  </si>
  <si>
    <t>書道Ⅰ：</t>
    <rPh sb="0" eb="2">
      <t>ショドウ</t>
    </rPh>
    <phoneticPr fontId="5"/>
  </si>
  <si>
    <t>小原康</t>
    <rPh sb="0" eb="2">
      <t>コハラ</t>
    </rPh>
    <rPh sb="2" eb="3">
      <t>コウ</t>
    </rPh>
    <phoneticPr fontId="5"/>
  </si>
  <si>
    <t>にじみを作り出す諸条件の探究。</t>
    <rPh sb="4" eb="5">
      <t>ツク</t>
    </rPh>
    <rPh sb="6" eb="7">
      <t>ダ</t>
    </rPh>
    <rPh sb="8" eb="11">
      <t>ショジョウケン</t>
    </rPh>
    <rPh sb="12" eb="14">
      <t>タンキュウ</t>
    </rPh>
    <phoneticPr fontId="5"/>
  </si>
  <si>
    <t>1・2限</t>
    <rPh sb="3" eb="4">
      <t>ゲン</t>
    </rPh>
    <phoneticPr fontId="5"/>
  </si>
  <si>
    <t>養護教諭：</t>
    <rPh sb="0" eb="2">
      <t>ヨウゴ</t>
    </rPh>
    <rPh sb="2" eb="4">
      <t>キョウユ</t>
    </rPh>
    <phoneticPr fontId="5"/>
  </si>
  <si>
    <t>免疫のしくみ。</t>
    <rPh sb="0" eb="2">
      <t>メンエキ</t>
    </rPh>
    <phoneticPr fontId="5"/>
  </si>
  <si>
    <t>界面活性剤に働きについて。</t>
    <rPh sb="0" eb="2">
      <t>カイメン</t>
    </rPh>
    <rPh sb="2" eb="5">
      <t>カッセイザイ</t>
    </rPh>
    <rPh sb="6" eb="7">
      <t>ハタラ</t>
    </rPh>
    <phoneticPr fontId="5"/>
  </si>
  <si>
    <t>日本史Ａ：</t>
    <rPh sb="0" eb="3">
      <t>ニホンシ</t>
    </rPh>
    <phoneticPr fontId="5"/>
  </si>
  <si>
    <t>理科：</t>
    <rPh sb="0" eb="2">
      <t>リカ</t>
    </rPh>
    <phoneticPr fontId="5"/>
  </si>
  <si>
    <t>急激に発展した近現代（明治～大正）の科学技術について。</t>
    <rPh sb="0" eb="2">
      <t>キュウゲキ</t>
    </rPh>
    <rPh sb="3" eb="5">
      <t>ハッテン</t>
    </rPh>
    <rPh sb="7" eb="10">
      <t>キンゲンダイ</t>
    </rPh>
    <rPh sb="11" eb="13">
      <t>メイジ</t>
    </rPh>
    <rPh sb="14" eb="16">
      <t>タイショウ</t>
    </rPh>
    <rPh sb="18" eb="20">
      <t>カガク</t>
    </rPh>
    <rPh sb="20" eb="22">
      <t>ギジュツ</t>
    </rPh>
    <phoneticPr fontId="5"/>
  </si>
  <si>
    <t>1月29日～2月4日</t>
    <rPh sb="1" eb="2">
      <t>ガツ</t>
    </rPh>
    <rPh sb="4" eb="5">
      <t>ニチ</t>
    </rPh>
    <rPh sb="7" eb="8">
      <t>ガツ</t>
    </rPh>
    <rPh sb="9" eb="10">
      <t>ニチ</t>
    </rPh>
    <phoneticPr fontId="5"/>
  </si>
  <si>
    <t>数学Ⅱ・Ｂ：</t>
    <rPh sb="0" eb="2">
      <t>スウガク</t>
    </rPh>
    <phoneticPr fontId="5"/>
  </si>
  <si>
    <t>数学・数式の英語表現。</t>
    <rPh sb="0" eb="2">
      <t>スウガク</t>
    </rPh>
    <rPh sb="3" eb="5">
      <t>スウシキ</t>
    </rPh>
    <rPh sb="6" eb="8">
      <t>エイゴ</t>
    </rPh>
    <rPh sb="8" eb="10">
      <t>ヒョウゲン</t>
    </rPh>
    <phoneticPr fontId="5"/>
  </si>
  <si>
    <t>書道Ⅱ：</t>
    <rPh sb="0" eb="2">
      <t>ショドウ</t>
    </rPh>
    <phoneticPr fontId="5"/>
  </si>
  <si>
    <t>3・4限</t>
    <rPh sb="3" eb="4">
      <t>ゲン</t>
    </rPh>
    <phoneticPr fontId="5"/>
  </si>
  <si>
    <t>生物基礎：</t>
    <rPh sb="0" eb="2">
      <t>セイブツ</t>
    </rPh>
    <rPh sb="2" eb="4">
      <t>キソ</t>
    </rPh>
    <phoneticPr fontId="5"/>
  </si>
  <si>
    <t>理数数学Ⅱ：</t>
    <rPh sb="0" eb="2">
      <t>リスウ</t>
    </rPh>
    <rPh sb="2" eb="4">
      <t>スウガク</t>
    </rPh>
    <phoneticPr fontId="5"/>
  </si>
  <si>
    <t>八島・大河原徹</t>
    <rPh sb="0" eb="1">
      <t>ハチ</t>
    </rPh>
    <rPh sb="1" eb="2">
      <t>シマ</t>
    </rPh>
    <rPh sb="3" eb="6">
      <t>オオカワラ</t>
    </rPh>
    <rPh sb="6" eb="7">
      <t>テツ</t>
    </rPh>
    <phoneticPr fontId="5"/>
  </si>
  <si>
    <t>長島・山岡</t>
    <rPh sb="0" eb="2">
      <t>ナガシマ</t>
    </rPh>
    <rPh sb="3" eb="5">
      <t>ヤマオカ</t>
    </rPh>
    <phoneticPr fontId="5"/>
  </si>
  <si>
    <t>数学用語の英語表現について。</t>
    <rPh sb="0" eb="2">
      <t>スウガク</t>
    </rPh>
    <rPh sb="2" eb="4">
      <t>ヨウゴ</t>
    </rPh>
    <rPh sb="5" eb="7">
      <t>エイゴ</t>
    </rPh>
    <rPh sb="7" eb="9">
      <t>ヒョウゲン</t>
    </rPh>
    <phoneticPr fontId="5"/>
  </si>
  <si>
    <t>無機物質、物質の種類について。</t>
    <rPh sb="0" eb="2">
      <t>ムキ</t>
    </rPh>
    <rPh sb="2" eb="4">
      <t>ブッシツ</t>
    </rPh>
    <rPh sb="5" eb="7">
      <t>ブッシツ</t>
    </rPh>
    <rPh sb="8" eb="10">
      <t>シュルイ</t>
    </rPh>
    <phoneticPr fontId="5"/>
  </si>
  <si>
    <t>３月実施</t>
    <rPh sb="1" eb="2">
      <t>ガツ</t>
    </rPh>
    <rPh sb="2" eb="4">
      <t>ジッシ</t>
    </rPh>
    <phoneticPr fontId="5"/>
  </si>
  <si>
    <t>※以前から実施しているもの</t>
    <rPh sb="1" eb="3">
      <t>イゼン</t>
    </rPh>
    <rPh sb="5" eb="7">
      <t>ジッシ</t>
    </rPh>
    <phoneticPr fontId="5"/>
  </si>
  <si>
    <t>SS-FieldStudy Ⅱ：</t>
    <phoneticPr fontId="5"/>
  </si>
  <si>
    <t>大槻・小原</t>
    <rPh sb="0" eb="2">
      <t>オオツキ</t>
    </rPh>
    <rPh sb="3" eb="5">
      <t>コバラ</t>
    </rPh>
    <phoneticPr fontId="5"/>
  </si>
  <si>
    <t>山岡・長島</t>
    <rPh sb="0" eb="2">
      <t>ヤマオカ</t>
    </rPh>
    <rPh sb="3" eb="5">
      <t>ナガシマ</t>
    </rPh>
    <phoneticPr fontId="5"/>
  </si>
  <si>
    <t>SS-Field Study（アメリカ研修）の事前学習資料和訳、英会話練習。</t>
    <rPh sb="19" eb="21">
      <t>ケンシュウ</t>
    </rPh>
    <rPh sb="23" eb="25">
      <t>ジゼン</t>
    </rPh>
    <rPh sb="25" eb="27">
      <t>ガクシュウ</t>
    </rPh>
    <rPh sb="27" eb="29">
      <t>シリョウ</t>
    </rPh>
    <rPh sb="29" eb="31">
      <t>ワヤク</t>
    </rPh>
    <rPh sb="32" eb="35">
      <t>エイカイワ</t>
    </rPh>
    <rPh sb="35" eb="37">
      <t>レンシュウ</t>
    </rPh>
    <phoneticPr fontId="5"/>
  </si>
  <si>
    <t>５月～９月</t>
    <rPh sb="1" eb="2">
      <t>ガツ</t>
    </rPh>
    <rPh sb="4" eb="5">
      <t>ガツ</t>
    </rPh>
    <phoneticPr fontId="5"/>
  </si>
  <si>
    <t>横枕</t>
    <rPh sb="0" eb="1">
      <t>ヨコ</t>
    </rPh>
    <rPh sb="1" eb="2">
      <t>マクラ</t>
    </rPh>
    <phoneticPr fontId="5"/>
  </si>
  <si>
    <t>（外部連携）</t>
    <rPh sb="1" eb="3">
      <t>ガイブ</t>
    </rPh>
    <rPh sb="3" eb="5">
      <t>レンケイ</t>
    </rPh>
    <phoneticPr fontId="5"/>
  </si>
  <si>
    <t>東邦大学</t>
    <rPh sb="0" eb="2">
      <t>トウホウ</t>
    </rPh>
    <rPh sb="2" eb="4">
      <t>ダイガク</t>
    </rPh>
    <phoneticPr fontId="5"/>
  </si>
  <si>
    <t>低温科学講座</t>
    <rPh sb="0" eb="2">
      <t>テイオン</t>
    </rPh>
    <rPh sb="2" eb="4">
      <t>カガク</t>
    </rPh>
    <rPh sb="4" eb="6">
      <t>コウザ</t>
    </rPh>
    <phoneticPr fontId="5"/>
  </si>
  <si>
    <t>８限</t>
    <rPh sb="1" eb="2">
      <t>ゲン</t>
    </rPh>
    <phoneticPr fontId="5"/>
  </si>
  <si>
    <t>放医研</t>
    <rPh sb="0" eb="1">
      <t>ホウ</t>
    </rPh>
    <rPh sb="1" eb="2">
      <t>イ</t>
    </rPh>
    <rPh sb="2" eb="3">
      <t>ケン</t>
    </rPh>
    <phoneticPr fontId="5"/>
  </si>
  <si>
    <t>放射線科学講座</t>
    <rPh sb="0" eb="3">
      <t>ホウシャセン</t>
    </rPh>
    <rPh sb="3" eb="5">
      <t>カガク</t>
    </rPh>
    <rPh sb="5" eb="7">
      <t>コウザ</t>
    </rPh>
    <phoneticPr fontId="5"/>
  </si>
  <si>
    <t>５～７</t>
    <phoneticPr fontId="5"/>
  </si>
  <si>
    <t>実施教科</t>
    <rPh sb="0" eb="2">
      <t>ジッシ</t>
    </rPh>
    <rPh sb="2" eb="4">
      <t>キョウカ</t>
    </rPh>
    <phoneticPr fontId="5"/>
  </si>
  <si>
    <t>国語</t>
    <rPh sb="0" eb="2">
      <t>コクゴ</t>
    </rPh>
    <phoneticPr fontId="5"/>
  </si>
  <si>
    <t>保健体育</t>
    <rPh sb="0" eb="2">
      <t>ホケン</t>
    </rPh>
    <rPh sb="2" eb="4">
      <t>タイイク</t>
    </rPh>
    <phoneticPr fontId="5"/>
  </si>
  <si>
    <t>芸術</t>
    <rPh sb="0" eb="2">
      <t>ゲイジュツ</t>
    </rPh>
    <phoneticPr fontId="5"/>
  </si>
  <si>
    <t>家庭</t>
    <rPh sb="0" eb="2">
      <t>カテイ</t>
    </rPh>
    <phoneticPr fontId="5"/>
  </si>
  <si>
    <t>情報</t>
    <rPh sb="0" eb="2">
      <t>ジョウホウ</t>
    </rPh>
    <phoneticPr fontId="5"/>
  </si>
  <si>
    <t>Crossover Science I</t>
    <phoneticPr fontId="5"/>
  </si>
  <si>
    <t>対象クラス</t>
    <rPh sb="0" eb="2">
      <t>タイショウ</t>
    </rPh>
    <phoneticPr fontId="5"/>
  </si>
  <si>
    <t>1H</t>
    <phoneticPr fontId="5"/>
  </si>
  <si>
    <t>1A～G</t>
    <phoneticPr fontId="5"/>
  </si>
  <si>
    <t>４月</t>
    <rPh sb="1" eb="2">
      <t>ガツ</t>
    </rPh>
    <phoneticPr fontId="5"/>
  </si>
  <si>
    <t>cc-24-001</t>
    <phoneticPr fontId="5"/>
  </si>
  <si>
    <t>情報Ｂ</t>
    <rPh sb="0" eb="2">
      <t>ジョウホウ</t>
    </rPh>
    <phoneticPr fontId="5"/>
  </si>
  <si>
    <t>４月～</t>
    <rPh sb="1" eb="2">
      <t>ガツ</t>
    </rPh>
    <phoneticPr fontId="5"/>
  </si>
  <si>
    <t>Ａ　高野・山口</t>
    <rPh sb="2" eb="4">
      <t>タカノ</t>
    </rPh>
    <rPh sb="5" eb="7">
      <t>ヤマグチ</t>
    </rPh>
    <phoneticPr fontId="5"/>
  </si>
  <si>
    <t>Ｂ　山口</t>
    <rPh sb="2" eb="4">
      <t>ヤマグチ</t>
    </rPh>
    <phoneticPr fontId="5"/>
  </si>
  <si>
    <t>５月</t>
    <rPh sb="1" eb="2">
      <t>ガツ</t>
    </rPh>
    <phoneticPr fontId="5"/>
  </si>
  <si>
    <t>cc-24-003</t>
    <phoneticPr fontId="5"/>
  </si>
  <si>
    <t>cc-24-002</t>
    <phoneticPr fontId="5"/>
  </si>
  <si>
    <t>ＣＯＳⅠ</t>
    <phoneticPr fontId="5"/>
  </si>
  <si>
    <t>５月２５日３限</t>
    <rPh sb="1" eb="2">
      <t>ガツ</t>
    </rPh>
    <rPh sb="4" eb="5">
      <t>ニチ</t>
    </rPh>
    <rPh sb="6" eb="7">
      <t>ゲン</t>
    </rPh>
    <phoneticPr fontId="5"/>
  </si>
  <si>
    <t>５月７日６限</t>
    <rPh sb="1" eb="2">
      <t>ガツ</t>
    </rPh>
    <rPh sb="3" eb="4">
      <t>ニチ</t>
    </rPh>
    <rPh sb="5" eb="6">
      <t>ゲン</t>
    </rPh>
    <phoneticPr fontId="5"/>
  </si>
  <si>
    <t>Ａ　本田</t>
    <rPh sb="2" eb="4">
      <t>ホンダ</t>
    </rPh>
    <phoneticPr fontId="5"/>
  </si>
  <si>
    <t>（通年）</t>
    <rPh sb="1" eb="3">
      <t>ツウネン</t>
    </rPh>
    <phoneticPr fontId="5"/>
  </si>
  <si>
    <t>Ａ　上川・大槻・矢野</t>
    <rPh sb="2" eb="4">
      <t>カミカワ</t>
    </rPh>
    <rPh sb="5" eb="7">
      <t>オオツキ</t>
    </rPh>
    <rPh sb="8" eb="10">
      <t>ヤノ</t>
    </rPh>
    <phoneticPr fontId="5"/>
  </si>
  <si>
    <t>地学・地歴</t>
    <rPh sb="0" eb="2">
      <t>チガク</t>
    </rPh>
    <rPh sb="3" eb="5">
      <t>チレキ</t>
    </rPh>
    <phoneticPr fontId="5"/>
  </si>
  <si>
    <t>Ｂ　小原稔</t>
    <rPh sb="2" eb="3">
      <t>コ</t>
    </rPh>
    <rPh sb="3" eb="4">
      <t>ハラ</t>
    </rPh>
    <rPh sb="4" eb="5">
      <t>ネン</t>
    </rPh>
    <phoneticPr fontId="5"/>
  </si>
  <si>
    <t>Ｂ　小原稔・荒川</t>
    <rPh sb="2" eb="4">
      <t>コバラ</t>
    </rPh>
    <rPh sb="4" eb="5">
      <t>ネン</t>
    </rPh>
    <rPh sb="6" eb="8">
      <t>アラカワ</t>
    </rPh>
    <phoneticPr fontId="5"/>
  </si>
  <si>
    <t>６月</t>
    <rPh sb="1" eb="2">
      <t>ガツ</t>
    </rPh>
    <phoneticPr fontId="5"/>
  </si>
  <si>
    <t>cc-24-004</t>
    <phoneticPr fontId="5"/>
  </si>
  <si>
    <t>cc-24-005</t>
    <phoneticPr fontId="5"/>
  </si>
  <si>
    <t>英語Ⅰ</t>
    <rPh sb="0" eb="2">
      <t>エイゴ</t>
    </rPh>
    <phoneticPr fontId="5"/>
  </si>
  <si>
    <t>５月２９日１限</t>
    <rPh sb="1" eb="2">
      <t>ガツ</t>
    </rPh>
    <rPh sb="4" eb="5">
      <t>ニチ</t>
    </rPh>
    <rPh sb="6" eb="7">
      <t>カギ</t>
    </rPh>
    <phoneticPr fontId="5"/>
  </si>
  <si>
    <t>６月１３日５限</t>
    <rPh sb="1" eb="2">
      <t>ガツ</t>
    </rPh>
    <rPh sb="4" eb="5">
      <t>ニチ</t>
    </rPh>
    <rPh sb="6" eb="7">
      <t>ゲン</t>
    </rPh>
    <phoneticPr fontId="5"/>
  </si>
  <si>
    <t>Ａ　村山</t>
    <rPh sb="2" eb="4">
      <t>ムラヤマ</t>
    </rPh>
    <phoneticPr fontId="5"/>
  </si>
  <si>
    <t>Ａ　長島・山口</t>
    <rPh sb="2" eb="4">
      <t>ナガシマ</t>
    </rPh>
    <rPh sb="5" eb="7">
      <t>ヤマグチ</t>
    </rPh>
    <phoneticPr fontId="5"/>
  </si>
  <si>
    <t>Ｂ　高野</t>
    <rPh sb="2" eb="4">
      <t>タカノ</t>
    </rPh>
    <phoneticPr fontId="5"/>
  </si>
  <si>
    <t>Ｂ　大槻・宮川</t>
    <rPh sb="2" eb="4">
      <t>オオツキ</t>
    </rPh>
    <rPh sb="5" eb="7">
      <t>ミヤカワ</t>
    </rPh>
    <phoneticPr fontId="5"/>
  </si>
  <si>
    <t>７月</t>
    <rPh sb="1" eb="2">
      <t>ガツ</t>
    </rPh>
    <phoneticPr fontId="5"/>
  </si>
  <si>
    <t>cc-24-006</t>
    <phoneticPr fontId="5"/>
  </si>
  <si>
    <t>７月１９日７限</t>
    <rPh sb="1" eb="2">
      <t>ガツ</t>
    </rPh>
    <rPh sb="4" eb="5">
      <t>ニチ</t>
    </rPh>
    <rPh sb="6" eb="7">
      <t>ゲン</t>
    </rPh>
    <phoneticPr fontId="5"/>
  </si>
  <si>
    <t>Ａ　上野</t>
    <rPh sb="2" eb="4">
      <t>ウエノ</t>
    </rPh>
    <phoneticPr fontId="5"/>
  </si>
  <si>
    <t>９月</t>
    <rPh sb="1" eb="2">
      <t>ガツ</t>
    </rPh>
    <phoneticPr fontId="5"/>
  </si>
  <si>
    <t>cc-24-020</t>
    <phoneticPr fontId="5"/>
  </si>
  <si>
    <t>cc-24-008</t>
    <phoneticPr fontId="5"/>
  </si>
  <si>
    <t>cc-24-007</t>
    <phoneticPr fontId="5"/>
  </si>
  <si>
    <t>９月２６日２限</t>
    <rPh sb="1" eb="2">
      <t>ガツ</t>
    </rPh>
    <rPh sb="4" eb="5">
      <t>ニチ</t>
    </rPh>
    <rPh sb="6" eb="7">
      <t>ゲン</t>
    </rPh>
    <phoneticPr fontId="5"/>
  </si>
  <si>
    <t>９月２６日３限</t>
    <rPh sb="1" eb="2">
      <t>ガツ</t>
    </rPh>
    <rPh sb="4" eb="5">
      <t>ニチ</t>
    </rPh>
    <rPh sb="6" eb="7">
      <t>ゲン</t>
    </rPh>
    <phoneticPr fontId="5"/>
  </si>
  <si>
    <t>９月２７日２限</t>
    <rPh sb="1" eb="2">
      <t>ガツ</t>
    </rPh>
    <rPh sb="4" eb="5">
      <t>ニチ</t>
    </rPh>
    <rPh sb="6" eb="7">
      <t>ゲン</t>
    </rPh>
    <phoneticPr fontId="5"/>
  </si>
  <si>
    <t>Ａ　奈良輪</t>
    <rPh sb="2" eb="5">
      <t>ナラワ</t>
    </rPh>
    <phoneticPr fontId="5"/>
  </si>
  <si>
    <t>化学・生物</t>
    <rPh sb="0" eb="2">
      <t>カガク</t>
    </rPh>
    <rPh sb="3" eb="5">
      <t>セイブツ</t>
    </rPh>
    <phoneticPr fontId="5"/>
  </si>
  <si>
    <t>公民</t>
    <rPh sb="0" eb="2">
      <t>コウミン</t>
    </rPh>
    <phoneticPr fontId="5"/>
  </si>
  <si>
    <t>Ｂ　上川・宮川</t>
    <rPh sb="2" eb="4">
      <t>カミカワ</t>
    </rPh>
    <rPh sb="5" eb="7">
      <t>ミヤカワ</t>
    </rPh>
    <phoneticPr fontId="5"/>
  </si>
  <si>
    <t>Ｂ　矢野</t>
    <rPh sb="2" eb="4">
      <t>ヤノ</t>
    </rPh>
    <phoneticPr fontId="5"/>
  </si>
  <si>
    <t>Ｂ　斉藤俊</t>
    <rPh sb="2" eb="4">
      <t>サイトウ</t>
    </rPh>
    <rPh sb="4" eb="5">
      <t>シュン</t>
    </rPh>
    <phoneticPr fontId="5"/>
  </si>
  <si>
    <t>１０月</t>
    <rPh sb="2" eb="3">
      <t>ガツ</t>
    </rPh>
    <phoneticPr fontId="5"/>
  </si>
  <si>
    <t>cc-24-012</t>
    <phoneticPr fontId="5"/>
  </si>
  <si>
    <t>１０月１９日４限</t>
    <rPh sb="2" eb="3">
      <t>ガツ</t>
    </rPh>
    <rPh sb="5" eb="6">
      <t>ニチ</t>
    </rPh>
    <rPh sb="7" eb="8">
      <t>ゲン</t>
    </rPh>
    <phoneticPr fontId="5"/>
  </si>
  <si>
    <t>１１月</t>
    <rPh sb="2" eb="3">
      <t>ガツ</t>
    </rPh>
    <phoneticPr fontId="5"/>
  </si>
  <si>
    <t>cc-24-013</t>
    <phoneticPr fontId="5"/>
  </si>
  <si>
    <t>cc-24-016</t>
    <phoneticPr fontId="5"/>
  </si>
  <si>
    <t>１１月１６日２限</t>
    <rPh sb="2" eb="3">
      <t>ガツ</t>
    </rPh>
    <rPh sb="5" eb="6">
      <t>ニチ</t>
    </rPh>
    <rPh sb="7" eb="8">
      <t>ゲン</t>
    </rPh>
    <phoneticPr fontId="5"/>
  </si>
  <si>
    <t>１１月～</t>
    <rPh sb="2" eb="3">
      <t>ガツ</t>
    </rPh>
    <phoneticPr fontId="5"/>
  </si>
  <si>
    <t>Ｂ　大木</t>
    <rPh sb="2" eb="4">
      <t>オオキ</t>
    </rPh>
    <phoneticPr fontId="5"/>
  </si>
  <si>
    <t>Ｂ　未定</t>
    <rPh sb="2" eb="4">
      <t>ミテイ</t>
    </rPh>
    <phoneticPr fontId="5"/>
  </si>
  <si>
    <t>１２月</t>
    <rPh sb="2" eb="3">
      <t>ガツ</t>
    </rPh>
    <phoneticPr fontId="5"/>
  </si>
  <si>
    <t>cc-24-015</t>
    <phoneticPr fontId="5"/>
  </si>
  <si>
    <t>１２月２０日７限</t>
    <rPh sb="2" eb="3">
      <t>ガツ</t>
    </rPh>
    <rPh sb="5" eb="6">
      <t>ニチ</t>
    </rPh>
    <rPh sb="7" eb="8">
      <t>ゲン</t>
    </rPh>
    <phoneticPr fontId="5"/>
  </si>
  <si>
    <t>　化学</t>
    <rPh sb="1" eb="3">
      <t>カガク</t>
    </rPh>
    <phoneticPr fontId="5"/>
  </si>
  <si>
    <t>Ｂ　上川</t>
    <rPh sb="2" eb="4">
      <t>カミカワ</t>
    </rPh>
    <phoneticPr fontId="5"/>
  </si>
  <si>
    <t>１月</t>
    <rPh sb="1" eb="2">
      <t>ガツ</t>
    </rPh>
    <phoneticPr fontId="5"/>
  </si>
  <si>
    <t>cc-24-011</t>
    <phoneticPr fontId="5"/>
  </si>
  <si>
    <t>cc-24-014</t>
    <phoneticPr fontId="5"/>
  </si>
  <si>
    <t>cc-24-017</t>
    <phoneticPr fontId="5"/>
  </si>
  <si>
    <t>cc-24-018</t>
    <phoneticPr fontId="5"/>
  </si>
  <si>
    <t>cc-24-009</t>
    <phoneticPr fontId="5"/>
  </si>
  <si>
    <t>cc-24-010</t>
    <phoneticPr fontId="5"/>
  </si>
  <si>
    <t>１月１８日３限</t>
    <rPh sb="1" eb="2">
      <t>ガツ</t>
    </rPh>
    <rPh sb="4" eb="5">
      <t>ニチ</t>
    </rPh>
    <rPh sb="6" eb="7">
      <t>ゲン</t>
    </rPh>
    <phoneticPr fontId="5"/>
  </si>
  <si>
    <t>1月１８日５限</t>
    <rPh sb="1" eb="2">
      <t>ガツ</t>
    </rPh>
    <rPh sb="4" eb="5">
      <t>ニチ</t>
    </rPh>
    <rPh sb="6" eb="7">
      <t>ゲン</t>
    </rPh>
    <phoneticPr fontId="5"/>
  </si>
  <si>
    <t>１月２３～２９日　詳細下欄</t>
    <rPh sb="1" eb="2">
      <t>ガツ</t>
    </rPh>
    <rPh sb="7" eb="8">
      <t>ニチ</t>
    </rPh>
    <rPh sb="9" eb="11">
      <t>ショウサイ</t>
    </rPh>
    <rPh sb="11" eb="12">
      <t>シタ</t>
    </rPh>
    <rPh sb="12" eb="13">
      <t>ラン</t>
    </rPh>
    <phoneticPr fontId="5"/>
  </si>
  <si>
    <t>Ａ　大谷</t>
    <rPh sb="2" eb="4">
      <t>オオタニ</t>
    </rPh>
    <phoneticPr fontId="5"/>
  </si>
  <si>
    <t>Ａ　小原康</t>
    <rPh sb="2" eb="4">
      <t>コハラ</t>
    </rPh>
    <rPh sb="4" eb="5">
      <t>コウ</t>
    </rPh>
    <phoneticPr fontId="5"/>
  </si>
  <si>
    <t>Ａ　坂本・南</t>
    <rPh sb="2" eb="4">
      <t>サカモト</t>
    </rPh>
    <rPh sb="5" eb="6">
      <t>ミナミ</t>
    </rPh>
    <phoneticPr fontId="5"/>
  </si>
  <si>
    <t>Ｂ　松丸</t>
    <rPh sb="2" eb="4">
      <t>マツマル</t>
    </rPh>
    <phoneticPr fontId="5"/>
  </si>
  <si>
    <t>２月</t>
    <rPh sb="1" eb="2">
      <t>ガツ</t>
    </rPh>
    <phoneticPr fontId="5"/>
  </si>
  <si>
    <t>cc-24-019</t>
    <phoneticPr fontId="5"/>
  </si>
  <si>
    <t>３月</t>
    <rPh sb="1" eb="2">
      <t>ガツ</t>
    </rPh>
    <phoneticPr fontId="5"/>
  </si>
  <si>
    <t>情報と物理のクロスカリキュラム　実施予定詳細</t>
    <rPh sb="0" eb="2">
      <t>ジョウホウ</t>
    </rPh>
    <rPh sb="3" eb="5">
      <t>ブツリ</t>
    </rPh>
    <rPh sb="16" eb="18">
      <t>ジッシ</t>
    </rPh>
    <rPh sb="18" eb="20">
      <t>ヨテイ</t>
    </rPh>
    <rPh sb="20" eb="22">
      <t>ショウサイ</t>
    </rPh>
    <phoneticPr fontId="5"/>
  </si>
  <si>
    <t>理数科</t>
    <rPh sb="0" eb="3">
      <t>リスウカ</t>
    </rPh>
    <phoneticPr fontId="5"/>
  </si>
  <si>
    <t>普通科</t>
    <rPh sb="0" eb="3">
      <t>フツウカ</t>
    </rPh>
    <phoneticPr fontId="5"/>
  </si>
  <si>
    <t>1A</t>
    <phoneticPr fontId="5"/>
  </si>
  <si>
    <t>1B</t>
    <phoneticPr fontId="5"/>
  </si>
  <si>
    <t>1C</t>
    <phoneticPr fontId="5"/>
  </si>
  <si>
    <t>1D</t>
    <phoneticPr fontId="5"/>
  </si>
  <si>
    <t>1E</t>
    <phoneticPr fontId="5"/>
  </si>
  <si>
    <t>1F</t>
    <phoneticPr fontId="5"/>
  </si>
  <si>
    <t>1G</t>
    <phoneticPr fontId="5"/>
  </si>
  <si>
    <t>１月２３日４限</t>
    <rPh sb="1" eb="2">
      <t>ガツ</t>
    </rPh>
    <rPh sb="4" eb="5">
      <t>ニチ</t>
    </rPh>
    <rPh sb="6" eb="7">
      <t>ゲン</t>
    </rPh>
    <phoneticPr fontId="5"/>
  </si>
  <si>
    <t>１月２４日３限</t>
    <rPh sb="1" eb="2">
      <t>ガツ</t>
    </rPh>
    <rPh sb="4" eb="5">
      <t>ニチ</t>
    </rPh>
    <rPh sb="6" eb="7">
      <t>ゲン</t>
    </rPh>
    <phoneticPr fontId="5"/>
  </si>
  <si>
    <t>１月２４日２限</t>
    <rPh sb="1" eb="2">
      <t>ガツ</t>
    </rPh>
    <rPh sb="4" eb="5">
      <t>ニチ</t>
    </rPh>
    <rPh sb="6" eb="7">
      <t>ゲン</t>
    </rPh>
    <phoneticPr fontId="5"/>
  </si>
  <si>
    <t>１月２４日４限</t>
    <rPh sb="1" eb="2">
      <t>ガツ</t>
    </rPh>
    <rPh sb="4" eb="5">
      <t>ニチ</t>
    </rPh>
    <rPh sb="6" eb="7">
      <t>ゲン</t>
    </rPh>
    <phoneticPr fontId="5"/>
  </si>
  <si>
    <t>１月２３日５限</t>
    <rPh sb="1" eb="2">
      <t>ガツ</t>
    </rPh>
    <rPh sb="4" eb="5">
      <t>ニチ</t>
    </rPh>
    <rPh sb="6" eb="7">
      <t>ゲン</t>
    </rPh>
    <phoneticPr fontId="5"/>
  </si>
  <si>
    <t>１月２３日６限</t>
    <rPh sb="1" eb="2">
      <t>ガツ</t>
    </rPh>
    <rPh sb="4" eb="5">
      <t>ニチ</t>
    </rPh>
    <rPh sb="6" eb="7">
      <t>ゲン</t>
    </rPh>
    <phoneticPr fontId="5"/>
  </si>
  <si>
    <t>１月２４日６限</t>
    <rPh sb="1" eb="2">
      <t>ガツ</t>
    </rPh>
    <rPh sb="4" eb="5">
      <t>ニチ</t>
    </rPh>
    <rPh sb="6" eb="7">
      <t>ゲン</t>
    </rPh>
    <phoneticPr fontId="5"/>
  </si>
  <si>
    <t>１月２９日３限</t>
    <rPh sb="1" eb="2">
      <t>ガツ</t>
    </rPh>
    <rPh sb="4" eb="5">
      <t>ニチ</t>
    </rPh>
    <rPh sb="6" eb="7">
      <t>ゲン</t>
    </rPh>
    <phoneticPr fontId="5"/>
  </si>
  <si>
    <t>Ａ　坂本・藤井政</t>
    <rPh sb="2" eb="4">
      <t>サカモト</t>
    </rPh>
    <rPh sb="5" eb="7">
      <t>フジイ</t>
    </rPh>
    <rPh sb="7" eb="8">
      <t>セイ</t>
    </rPh>
    <phoneticPr fontId="5"/>
  </si>
  <si>
    <t>Ａ　大木・坂本</t>
    <rPh sb="2" eb="4">
      <t>オオキ</t>
    </rPh>
    <rPh sb="5" eb="7">
      <t>サカモト</t>
    </rPh>
    <phoneticPr fontId="5"/>
  </si>
  <si>
    <t>平成２７年度クロスカリキュラム年間実施状況</t>
    <rPh sb="0" eb="2">
      <t>ヘイセイ</t>
    </rPh>
    <rPh sb="4" eb="6">
      <t>ネンド</t>
    </rPh>
    <rPh sb="15" eb="17">
      <t>ネンカン</t>
    </rPh>
    <rPh sb="17" eb="19">
      <t>ジッシ</t>
    </rPh>
    <rPh sb="19" eb="21">
      <t>ジョウキョウ</t>
    </rPh>
    <phoneticPr fontId="5"/>
  </si>
  <si>
    <t>実施日時</t>
    <rPh sb="0" eb="3">
      <t>ジッシビ</t>
    </rPh>
    <rPh sb="3" eb="4">
      <t>ジ</t>
    </rPh>
    <phoneticPr fontId="5"/>
  </si>
  <si>
    <t>ＣＯＳⅠ</t>
  </si>
  <si>
    <t>総合</t>
    <rPh sb="0" eb="2">
      <t>ソウゴウ</t>
    </rPh>
    <phoneticPr fontId="5"/>
  </si>
  <si>
    <t>阿部・齋藤</t>
    <rPh sb="0" eb="2">
      <t>アベ</t>
    </rPh>
    <rPh sb="3" eb="5">
      <t>サイトウ</t>
    </rPh>
    <phoneticPr fontId="5"/>
  </si>
  <si>
    <t>COSⅡ</t>
  </si>
  <si>
    <t>米谷・齋藤</t>
    <rPh sb="0" eb="2">
      <t>ヨネヤ</t>
    </rPh>
    <rPh sb="3" eb="5">
      <t>サイトウ</t>
    </rPh>
    <phoneticPr fontId="5"/>
  </si>
  <si>
    <t>理科(生物)</t>
    <rPh sb="0" eb="2">
      <t>リカ</t>
    </rPh>
    <rPh sb="3" eb="5">
      <t>セイブツ</t>
    </rPh>
    <phoneticPr fontId="5"/>
  </si>
  <si>
    <t>菊島・渡邉・江尻</t>
    <rPh sb="0" eb="2">
      <t>キクシマ</t>
    </rPh>
    <rPh sb="3" eb="5">
      <t>ワタナベ</t>
    </rPh>
    <rPh sb="6" eb="8">
      <t>エジリ</t>
    </rPh>
    <phoneticPr fontId="5"/>
  </si>
  <si>
    <t>理科（生物）</t>
    <rPh sb="0" eb="2">
      <t>リカ</t>
    </rPh>
    <rPh sb="3" eb="5">
      <t>セイブツ</t>
    </rPh>
    <phoneticPr fontId="5"/>
  </si>
  <si>
    <t>矢野直井脇田</t>
    <rPh sb="0" eb="2">
      <t>ヤノ</t>
    </rPh>
    <rPh sb="2" eb="4">
      <t>ナオイ</t>
    </rPh>
    <rPh sb="4" eb="6">
      <t>ワキタ</t>
    </rPh>
    <phoneticPr fontId="5"/>
  </si>
  <si>
    <t>4/24～28</t>
    <phoneticPr fontId="5"/>
  </si>
  <si>
    <t>小松・齋藤薫・青木・伊藤陽</t>
    <rPh sb="0" eb="2">
      <t>コマツ</t>
    </rPh>
    <rPh sb="3" eb="5">
      <t>サイトウ</t>
    </rPh>
    <rPh sb="5" eb="6">
      <t>カオル</t>
    </rPh>
    <rPh sb="7" eb="9">
      <t>アオキ</t>
    </rPh>
    <rPh sb="10" eb="12">
      <t>イトウ</t>
    </rPh>
    <rPh sb="12" eb="13">
      <t>ヨウ</t>
    </rPh>
    <phoneticPr fontId="5"/>
  </si>
  <si>
    <t>理科（地学）</t>
    <rPh sb="0" eb="2">
      <t>リカ</t>
    </rPh>
    <rPh sb="3" eb="5">
      <t>チガク</t>
    </rPh>
    <phoneticPr fontId="5"/>
  </si>
  <si>
    <t>科学分野における英語表現の使い方</t>
    <rPh sb="0" eb="2">
      <t>カガク</t>
    </rPh>
    <rPh sb="2" eb="4">
      <t>ブンヤ</t>
    </rPh>
    <rPh sb="8" eb="10">
      <t>エイゴ</t>
    </rPh>
    <rPh sb="10" eb="12">
      <t>ヒョウゲン</t>
    </rPh>
    <rPh sb="13" eb="14">
      <t>ツカ</t>
    </rPh>
    <rPh sb="15" eb="16">
      <t>カタ</t>
    </rPh>
    <phoneticPr fontId="5"/>
  </si>
  <si>
    <t>4/20～23</t>
    <phoneticPr fontId="5"/>
  </si>
  <si>
    <t>物理基礎</t>
    <rPh sb="0" eb="2">
      <t>ブツリ</t>
    </rPh>
    <rPh sb="2" eb="4">
      <t>キソ</t>
    </rPh>
    <phoneticPr fontId="5"/>
  </si>
  <si>
    <t>古橋・齋藤・大釜</t>
    <rPh sb="0" eb="2">
      <t>フルハシ</t>
    </rPh>
    <rPh sb="3" eb="5">
      <t>サイトウ</t>
    </rPh>
    <rPh sb="6" eb="8">
      <t>オオガマ</t>
    </rPh>
    <phoneticPr fontId="5"/>
  </si>
  <si>
    <t>三角比</t>
    <rPh sb="0" eb="3">
      <t>サンカクヒ</t>
    </rPh>
    <phoneticPr fontId="5"/>
  </si>
  <si>
    <t>理科(生物）</t>
    <rPh sb="0" eb="2">
      <t>リカ</t>
    </rPh>
    <rPh sb="3" eb="5">
      <t>セイブツ</t>
    </rPh>
    <phoneticPr fontId="5"/>
  </si>
  <si>
    <t>矢野脇田</t>
    <rPh sb="0" eb="2">
      <t>ヤノ</t>
    </rPh>
    <rPh sb="2" eb="4">
      <t>ワキタ</t>
    </rPh>
    <phoneticPr fontId="5"/>
  </si>
  <si>
    <t>理数物理</t>
    <rPh sb="0" eb="4">
      <t>リスウブツリ</t>
    </rPh>
    <phoneticPr fontId="5"/>
  </si>
  <si>
    <t>微分・積分</t>
    <rPh sb="0" eb="2">
      <t>ビブン</t>
    </rPh>
    <rPh sb="3" eb="5">
      <t>セキブン</t>
    </rPh>
    <phoneticPr fontId="5"/>
  </si>
  <si>
    <t>5月20日</t>
    <rPh sb="1" eb="2">
      <t>ガツ</t>
    </rPh>
    <rPh sb="4" eb="5">
      <t>ニチ</t>
    </rPh>
    <phoneticPr fontId="5"/>
  </si>
  <si>
    <t>普全</t>
    <rPh sb="0" eb="1">
      <t>ススム</t>
    </rPh>
    <rPh sb="1" eb="2">
      <t>ゼン</t>
    </rPh>
    <phoneticPr fontId="5"/>
  </si>
  <si>
    <t>遠藤・山中・御子神・谷島</t>
    <rPh sb="0" eb="2">
      <t>エンドウ</t>
    </rPh>
    <rPh sb="3" eb="5">
      <t>ヤマナカ</t>
    </rPh>
    <rPh sb="6" eb="9">
      <t>ミコガミ</t>
    </rPh>
    <rPh sb="10" eb="12">
      <t>ヤジマ</t>
    </rPh>
    <phoneticPr fontId="5"/>
  </si>
  <si>
    <t>評論「生物多様性の恩恵」</t>
    <rPh sb="0" eb="2">
      <t>ヒョウロン</t>
    </rPh>
    <rPh sb="3" eb="5">
      <t>セイブツ</t>
    </rPh>
    <rPh sb="5" eb="8">
      <t>タヨウセイ</t>
    </rPh>
    <rPh sb="9" eb="11">
      <t>オンケイ</t>
    </rPh>
    <phoneticPr fontId="5"/>
  </si>
  <si>
    <t>5/7～18</t>
    <phoneticPr fontId="5"/>
  </si>
  <si>
    <t>齋藤伸・米谷</t>
    <rPh sb="0" eb="2">
      <t>サイトウ</t>
    </rPh>
    <rPh sb="2" eb="3">
      <t>シン</t>
    </rPh>
    <rPh sb="4" eb="6">
      <t>ヨネヤ</t>
    </rPh>
    <phoneticPr fontId="5"/>
  </si>
  <si>
    <t>大垣</t>
    <rPh sb="0" eb="2">
      <t>オオガキ</t>
    </rPh>
    <phoneticPr fontId="5"/>
  </si>
  <si>
    <t>理科（物理）</t>
    <rPh sb="0" eb="2">
      <t>リカ</t>
    </rPh>
    <rPh sb="3" eb="5">
      <t>ブツリ</t>
    </rPh>
    <phoneticPr fontId="5"/>
  </si>
  <si>
    <t>谷島</t>
    <rPh sb="0" eb="2">
      <t>ヤジマ</t>
    </rPh>
    <phoneticPr fontId="5"/>
  </si>
  <si>
    <t>探究生物</t>
    <rPh sb="0" eb="2">
      <t>タンキュウ</t>
    </rPh>
    <rPh sb="2" eb="4">
      <t>セイブツ</t>
    </rPh>
    <phoneticPr fontId="5"/>
  </si>
  <si>
    <t>川等</t>
    <rPh sb="0" eb="1">
      <t>カワ</t>
    </rPh>
    <rPh sb="1" eb="2">
      <t>トウ</t>
    </rPh>
    <phoneticPr fontId="5"/>
  </si>
  <si>
    <t>進化論と生物史</t>
    <rPh sb="0" eb="2">
      <t>シンカ</t>
    </rPh>
    <rPh sb="2" eb="3">
      <t>ロン</t>
    </rPh>
    <rPh sb="4" eb="6">
      <t>セイブツ</t>
    </rPh>
    <rPh sb="6" eb="7">
      <t>シ</t>
    </rPh>
    <phoneticPr fontId="5"/>
  </si>
  <si>
    <t>藤井・長島・伊東・伊藤陽・伊豫田</t>
    <rPh sb="0" eb="2">
      <t>フジイ</t>
    </rPh>
    <rPh sb="3" eb="5">
      <t>ナガシマ</t>
    </rPh>
    <rPh sb="6" eb="8">
      <t>イトウ</t>
    </rPh>
    <rPh sb="9" eb="11">
      <t>イトウ</t>
    </rPh>
    <rPh sb="11" eb="12">
      <t>ヨウ</t>
    </rPh>
    <rPh sb="13" eb="16">
      <t>イヨダ</t>
    </rPh>
    <phoneticPr fontId="5"/>
  </si>
  <si>
    <t>北海道の植物相について</t>
    <rPh sb="0" eb="3">
      <t>ホッカイドウ</t>
    </rPh>
    <rPh sb="4" eb="6">
      <t>ショクブツ</t>
    </rPh>
    <rPh sb="6" eb="7">
      <t>ソウ</t>
    </rPh>
    <phoneticPr fontId="5"/>
  </si>
  <si>
    <t>6/18,19</t>
    <phoneticPr fontId="5"/>
  </si>
  <si>
    <t>ｺﾐｭﾆｹｰｼｮﾝ英語Ⅰ</t>
    <rPh sb="9" eb="11">
      <t>エイゴ</t>
    </rPh>
    <phoneticPr fontId="5"/>
  </si>
  <si>
    <t>長島・藤井・伊東・伊豫田</t>
    <rPh sb="0" eb="2">
      <t>ナガシマ</t>
    </rPh>
    <rPh sb="3" eb="5">
      <t>フジイ</t>
    </rPh>
    <rPh sb="6" eb="8">
      <t>イトウ</t>
    </rPh>
    <rPh sb="9" eb="12">
      <t>イヨダ</t>
    </rPh>
    <phoneticPr fontId="5"/>
  </si>
  <si>
    <t>ボルネオ島における絶滅危惧種の現状について</t>
    <rPh sb="4" eb="5">
      <t>トウ</t>
    </rPh>
    <rPh sb="9" eb="11">
      <t>ゼツメツ</t>
    </rPh>
    <rPh sb="11" eb="13">
      <t>キグ</t>
    </rPh>
    <rPh sb="13" eb="14">
      <t>シュ</t>
    </rPh>
    <rPh sb="15" eb="17">
      <t>ゲンジョウ</t>
    </rPh>
    <phoneticPr fontId="5"/>
  </si>
  <si>
    <t>7/3～6</t>
    <phoneticPr fontId="5"/>
  </si>
  <si>
    <t>情報の科学</t>
    <rPh sb="0" eb="2">
      <t>ジョウホウ</t>
    </rPh>
    <rPh sb="3" eb="5">
      <t>カガク</t>
    </rPh>
    <phoneticPr fontId="5"/>
  </si>
  <si>
    <t>内垣・大垣・加藤</t>
    <rPh sb="0" eb="2">
      <t>ウチガキ</t>
    </rPh>
    <rPh sb="3" eb="5">
      <t>オオガキ</t>
    </rPh>
    <rPh sb="6" eb="8">
      <t>カトウ</t>
    </rPh>
    <phoneticPr fontId="5"/>
  </si>
  <si>
    <t>知的財産権の保護</t>
    <rPh sb="0" eb="2">
      <t>チテキ</t>
    </rPh>
    <rPh sb="2" eb="5">
      <t>ザイサンケン</t>
    </rPh>
    <rPh sb="6" eb="8">
      <t>ホゴ</t>
    </rPh>
    <phoneticPr fontId="5"/>
  </si>
  <si>
    <t>古典B</t>
    <rPh sb="0" eb="2">
      <t>コテン</t>
    </rPh>
    <phoneticPr fontId="5"/>
  </si>
  <si>
    <t>戸村・宇井・御子神・福島</t>
    <rPh sb="0" eb="2">
      <t>トムラ</t>
    </rPh>
    <rPh sb="3" eb="5">
      <t>ウイ</t>
    </rPh>
    <rPh sb="6" eb="9">
      <t>ミコガミ</t>
    </rPh>
    <rPh sb="10" eb="12">
      <t>フクシマ</t>
    </rPh>
    <phoneticPr fontId="5"/>
  </si>
  <si>
    <t>平家物語　潮流の変化について</t>
    <rPh sb="0" eb="2">
      <t>ヘイケ</t>
    </rPh>
    <rPh sb="2" eb="4">
      <t>モノガタリ</t>
    </rPh>
    <rPh sb="5" eb="7">
      <t>チョウリュウ</t>
    </rPh>
    <rPh sb="8" eb="10">
      <t>ヘンカ</t>
    </rPh>
    <phoneticPr fontId="5"/>
  </si>
  <si>
    <t>齋藤・江尻・菊島・渡邉</t>
    <rPh sb="0" eb="2">
      <t>サイトウ</t>
    </rPh>
    <rPh sb="3" eb="5">
      <t>エジリ</t>
    </rPh>
    <rPh sb="6" eb="8">
      <t>キクシマ</t>
    </rPh>
    <rPh sb="9" eb="11">
      <t>ワタナベ</t>
    </rPh>
    <phoneticPr fontId="5"/>
  </si>
  <si>
    <t>理科（化学）</t>
    <rPh sb="0" eb="2">
      <t>リカ</t>
    </rPh>
    <rPh sb="3" eb="5">
      <t>カガク</t>
    </rPh>
    <phoneticPr fontId="5"/>
  </si>
  <si>
    <t>上川村上堀米間宮</t>
    <rPh sb="0" eb="2">
      <t>カミカワ</t>
    </rPh>
    <rPh sb="2" eb="4">
      <t>ムラカミ</t>
    </rPh>
    <rPh sb="4" eb="6">
      <t>ホリゴメ</t>
    </rPh>
    <rPh sb="6" eb="8">
      <t>マミヤ</t>
    </rPh>
    <phoneticPr fontId="5"/>
  </si>
  <si>
    <t>自然からヒントを得て、より地球に優しい技術が生まれる。</t>
    <rPh sb="0" eb="2">
      <t>シゼン</t>
    </rPh>
    <rPh sb="8" eb="9">
      <t>エ</t>
    </rPh>
    <rPh sb="13" eb="15">
      <t>チキュウ</t>
    </rPh>
    <rPh sb="16" eb="17">
      <t>ヤサ</t>
    </rPh>
    <rPh sb="19" eb="21">
      <t>ギジュツ</t>
    </rPh>
    <rPh sb="22" eb="23">
      <t>ウ</t>
    </rPh>
    <phoneticPr fontId="5"/>
  </si>
  <si>
    <t>7/2,3</t>
    <phoneticPr fontId="5"/>
  </si>
  <si>
    <t>書道Ⅱ</t>
    <rPh sb="0" eb="1">
      <t>ショ</t>
    </rPh>
    <rPh sb="1" eb="2">
      <t>ドウ</t>
    </rPh>
    <phoneticPr fontId="5"/>
  </si>
  <si>
    <t>現代書に見る「用具・用材」の工夫</t>
    <rPh sb="0" eb="2">
      <t>ゲンダイ</t>
    </rPh>
    <rPh sb="2" eb="3">
      <t>ショ</t>
    </rPh>
    <rPh sb="4" eb="5">
      <t>ミ</t>
    </rPh>
    <rPh sb="7" eb="9">
      <t>ヨウグ</t>
    </rPh>
    <rPh sb="10" eb="12">
      <t>ヨウザイ</t>
    </rPh>
    <rPh sb="14" eb="16">
      <t>クフウ</t>
    </rPh>
    <phoneticPr fontId="5"/>
  </si>
  <si>
    <t>地球規模で見た気温と降水量</t>
    <rPh sb="0" eb="2">
      <t>チキュウ</t>
    </rPh>
    <rPh sb="2" eb="4">
      <t>キボ</t>
    </rPh>
    <rPh sb="5" eb="6">
      <t>ミ</t>
    </rPh>
    <rPh sb="7" eb="9">
      <t>キオン</t>
    </rPh>
    <rPh sb="10" eb="13">
      <t>コウスイリョウ</t>
    </rPh>
    <phoneticPr fontId="5"/>
  </si>
  <si>
    <t>ＣＯＳⅢ</t>
  </si>
  <si>
    <t>文章の書き方</t>
    <rPh sb="0" eb="2">
      <t>ブンショウ</t>
    </rPh>
    <rPh sb="3" eb="4">
      <t>カ</t>
    </rPh>
    <rPh sb="5" eb="6">
      <t>カタ</t>
    </rPh>
    <phoneticPr fontId="5"/>
  </si>
  <si>
    <t>探求物理</t>
    <rPh sb="0" eb="2">
      <t>タンキュウ</t>
    </rPh>
    <rPh sb="2" eb="4">
      <t>ブツリ</t>
    </rPh>
    <phoneticPr fontId="5"/>
  </si>
  <si>
    <t>齋藤伸</t>
    <rPh sb="0" eb="2">
      <t>サイトウ</t>
    </rPh>
    <rPh sb="2" eb="3">
      <t>シン</t>
    </rPh>
    <phoneticPr fontId="5"/>
  </si>
  <si>
    <t>三木</t>
    <rPh sb="0" eb="2">
      <t>ミツギ</t>
    </rPh>
    <phoneticPr fontId="5"/>
  </si>
  <si>
    <t>偏微分(三角関数）について</t>
    <rPh sb="0" eb="1">
      <t>ヘン</t>
    </rPh>
    <rPh sb="1" eb="3">
      <t>ビブン</t>
    </rPh>
    <rPh sb="4" eb="6">
      <t>サンカク</t>
    </rPh>
    <rPh sb="6" eb="8">
      <t>カンスウ</t>
    </rPh>
    <phoneticPr fontId="5"/>
  </si>
  <si>
    <t>菊島</t>
    <rPh sb="0" eb="2">
      <t>キクシマ</t>
    </rPh>
    <phoneticPr fontId="5"/>
  </si>
  <si>
    <t>Q&amp;A in English</t>
  </si>
  <si>
    <t>探究地学</t>
    <rPh sb="0" eb="2">
      <t>タンキュウ</t>
    </rPh>
    <rPh sb="2" eb="4">
      <t>チガク</t>
    </rPh>
    <phoneticPr fontId="5"/>
  </si>
  <si>
    <t>小松</t>
    <rPh sb="0" eb="2">
      <t>コマツ</t>
    </rPh>
    <phoneticPr fontId="5"/>
  </si>
  <si>
    <t>米谷・大釜・齋藤</t>
    <rPh sb="0" eb="2">
      <t>ヨネヤ</t>
    </rPh>
    <rPh sb="3" eb="5">
      <t>オオガマ</t>
    </rPh>
    <rPh sb="6" eb="8">
      <t>サイトウ</t>
    </rPh>
    <phoneticPr fontId="5"/>
  </si>
  <si>
    <t>小川金子</t>
    <rPh sb="0" eb="2">
      <t>オガワ</t>
    </rPh>
    <rPh sb="2" eb="4">
      <t>カネコ</t>
    </rPh>
    <phoneticPr fontId="5"/>
  </si>
  <si>
    <t>ｺﾐｭﾆｹｰｼｮﾝ英語Ⅲ</t>
    <rPh sb="9" eb="11">
      <t>エイゴ</t>
    </rPh>
    <phoneticPr fontId="5"/>
  </si>
  <si>
    <t>青木・大塚・小松</t>
    <rPh sb="0" eb="2">
      <t>アオキ</t>
    </rPh>
    <rPh sb="3" eb="5">
      <t>オオツカ</t>
    </rPh>
    <rPh sb="6" eb="8">
      <t>コマツ</t>
    </rPh>
    <phoneticPr fontId="5"/>
  </si>
  <si>
    <t>素数セミ</t>
    <rPh sb="0" eb="2">
      <t>ソスウ</t>
    </rPh>
    <phoneticPr fontId="5"/>
  </si>
  <si>
    <t>6/11～16</t>
    <phoneticPr fontId="5"/>
  </si>
  <si>
    <t>普理選</t>
    <rPh sb="0" eb="1">
      <t>ススム</t>
    </rPh>
    <rPh sb="1" eb="2">
      <t>リ</t>
    </rPh>
    <rPh sb="2" eb="3">
      <t>セン</t>
    </rPh>
    <phoneticPr fontId="5"/>
  </si>
  <si>
    <t>本田・志村・渡邊</t>
    <rPh sb="0" eb="2">
      <t>ホンダ</t>
    </rPh>
    <rPh sb="3" eb="5">
      <t>シムラ</t>
    </rPh>
    <rPh sb="6" eb="8">
      <t>ワタナベ</t>
    </rPh>
    <phoneticPr fontId="5"/>
  </si>
  <si>
    <t>11/2～10</t>
    <phoneticPr fontId="5"/>
  </si>
  <si>
    <t>内垣</t>
    <rPh sb="0" eb="2">
      <t>ウチガキ</t>
    </rPh>
    <phoneticPr fontId="5"/>
  </si>
  <si>
    <t>加藤</t>
    <rPh sb="0" eb="2">
      <t>カトウ</t>
    </rPh>
    <phoneticPr fontId="5"/>
  </si>
  <si>
    <t>コンピュータの構成とディスプレイの現在と未来</t>
    <rPh sb="7" eb="9">
      <t>コウセイ</t>
    </rPh>
    <rPh sb="17" eb="19">
      <t>ゲンザイ</t>
    </rPh>
    <rPh sb="20" eb="22">
      <t>ミライ</t>
    </rPh>
    <phoneticPr fontId="5"/>
  </si>
  <si>
    <t>氷河地形</t>
    <rPh sb="0" eb="2">
      <t>ヒョウガ</t>
    </rPh>
    <rPh sb="2" eb="4">
      <t>チケイ</t>
    </rPh>
    <phoneticPr fontId="5"/>
  </si>
  <si>
    <t>上川堀米間宮</t>
    <rPh sb="0" eb="2">
      <t>カミカワ</t>
    </rPh>
    <rPh sb="2" eb="4">
      <t>ホリゴメ</t>
    </rPh>
    <rPh sb="4" eb="6">
      <t>マミヤ</t>
    </rPh>
    <phoneticPr fontId="5"/>
  </si>
  <si>
    <t>繊維の合成</t>
    <rPh sb="0" eb="2">
      <t>センイ</t>
    </rPh>
    <rPh sb="3" eb="5">
      <t>ゴウセイ</t>
    </rPh>
    <phoneticPr fontId="5"/>
  </si>
  <si>
    <t>9/7～11</t>
    <phoneticPr fontId="5"/>
  </si>
  <si>
    <t>岡田・本間・松下・重田</t>
    <rPh sb="0" eb="2">
      <t>オカダ</t>
    </rPh>
    <rPh sb="3" eb="5">
      <t>ホンマ</t>
    </rPh>
    <rPh sb="6" eb="8">
      <t>マツシタ</t>
    </rPh>
    <rPh sb="9" eb="11">
      <t>シゲタ</t>
    </rPh>
    <phoneticPr fontId="5"/>
  </si>
  <si>
    <t>その他</t>
    <rPh sb="2" eb="3">
      <t>タ</t>
    </rPh>
    <phoneticPr fontId="5"/>
  </si>
  <si>
    <t>アレルギーについて</t>
    <phoneticPr fontId="5"/>
  </si>
  <si>
    <t>9/18,24</t>
    <phoneticPr fontId="5"/>
  </si>
  <si>
    <t>キルヒホッフの法則</t>
    <rPh sb="7" eb="9">
      <t>ホウソク</t>
    </rPh>
    <phoneticPr fontId="5"/>
  </si>
  <si>
    <t>9/7～10</t>
    <phoneticPr fontId="5"/>
  </si>
  <si>
    <t>行列と連立方程式</t>
    <rPh sb="0" eb="2">
      <t>ギョウレツ</t>
    </rPh>
    <rPh sb="3" eb="5">
      <t>レンリツ</t>
    </rPh>
    <rPh sb="5" eb="8">
      <t>ホウテイシキ</t>
    </rPh>
    <phoneticPr fontId="5"/>
  </si>
  <si>
    <t>上野・堀口</t>
    <rPh sb="0" eb="2">
      <t>ウエノ</t>
    </rPh>
    <rPh sb="3" eb="5">
      <t>ホリグチ</t>
    </rPh>
    <phoneticPr fontId="5"/>
  </si>
  <si>
    <t>栄養素の体内での利用</t>
    <rPh sb="0" eb="3">
      <t>エイヨウソ</t>
    </rPh>
    <rPh sb="4" eb="6">
      <t>タイナイ</t>
    </rPh>
    <rPh sb="8" eb="10">
      <t>リヨウ</t>
    </rPh>
    <phoneticPr fontId="5"/>
  </si>
  <si>
    <t>12/14～18</t>
    <phoneticPr fontId="5"/>
  </si>
  <si>
    <t>スタイルシートの意味とその活用</t>
  </si>
  <si>
    <t>村上</t>
    <rPh sb="0" eb="2">
      <t>ムラカミ</t>
    </rPh>
    <phoneticPr fontId="5"/>
  </si>
  <si>
    <t>　</t>
  </si>
  <si>
    <t>志村</t>
    <rPh sb="0" eb="2">
      <t>シムラ</t>
    </rPh>
    <phoneticPr fontId="5"/>
  </si>
  <si>
    <t>吉川・大河原一</t>
    <rPh sb="0" eb="2">
      <t>ヨシカワ</t>
    </rPh>
    <rPh sb="3" eb="6">
      <t>オオカワラ</t>
    </rPh>
    <rPh sb="6" eb="7">
      <t>イチ</t>
    </rPh>
    <phoneticPr fontId="5"/>
  </si>
  <si>
    <t>評論自然に学ぶ自然と数の不思議な法則</t>
    <rPh sb="0" eb="2">
      <t>ヒョウロン</t>
    </rPh>
    <rPh sb="2" eb="4">
      <t>シゼン</t>
    </rPh>
    <rPh sb="5" eb="6">
      <t>マナ</t>
    </rPh>
    <rPh sb="7" eb="9">
      <t>シゼン</t>
    </rPh>
    <rPh sb="10" eb="11">
      <t>カズ</t>
    </rPh>
    <rPh sb="12" eb="15">
      <t>フシギ</t>
    </rPh>
    <rPh sb="16" eb="18">
      <t>ホウソク</t>
    </rPh>
    <phoneticPr fontId="5"/>
  </si>
  <si>
    <t>理科(化学)</t>
    <rPh sb="0" eb="2">
      <t>リカ</t>
    </rPh>
    <rPh sb="3" eb="5">
      <t>カガク</t>
    </rPh>
    <phoneticPr fontId="5"/>
  </si>
  <si>
    <t>植物ホルモン</t>
    <rPh sb="0" eb="2">
      <t>ショクブツ</t>
    </rPh>
    <phoneticPr fontId="5"/>
  </si>
  <si>
    <t>岡崎・齋藤千</t>
    <rPh sb="0" eb="2">
      <t>オカザキ</t>
    </rPh>
    <rPh sb="3" eb="5">
      <t>サイトウ</t>
    </rPh>
    <rPh sb="5" eb="6">
      <t>チ</t>
    </rPh>
    <phoneticPr fontId="5"/>
  </si>
  <si>
    <t>太田上川堀米村上間宮</t>
    <rPh sb="0" eb="2">
      <t>オオタ</t>
    </rPh>
    <rPh sb="2" eb="4">
      <t>カミカワ</t>
    </rPh>
    <rPh sb="4" eb="6">
      <t>ホリゴメ</t>
    </rPh>
    <rPh sb="6" eb="8">
      <t>ムラカミ</t>
    </rPh>
    <rPh sb="8" eb="10">
      <t>マミヤ</t>
    </rPh>
    <phoneticPr fontId="5"/>
  </si>
  <si>
    <t>10/8～19</t>
    <phoneticPr fontId="5"/>
  </si>
  <si>
    <t>理数数学Ⅱ･探求数学</t>
    <rPh sb="0" eb="2">
      <t>リスウ</t>
    </rPh>
    <rPh sb="2" eb="4">
      <t>スウガク</t>
    </rPh>
    <rPh sb="6" eb="8">
      <t>タンキュウ</t>
    </rPh>
    <rPh sb="8" eb="10">
      <t>スウガク</t>
    </rPh>
    <phoneticPr fontId="5"/>
  </si>
  <si>
    <t>小川・吉川・飯髙</t>
    <rPh sb="0" eb="2">
      <t>オガワ</t>
    </rPh>
    <rPh sb="3" eb="5">
      <t>ヨシカワ</t>
    </rPh>
    <rPh sb="6" eb="8">
      <t>イイダカ</t>
    </rPh>
    <phoneticPr fontId="5"/>
  </si>
  <si>
    <t>数学Ⅲ・SS-Mathematics</t>
    <rPh sb="0" eb="2">
      <t>スウガク</t>
    </rPh>
    <phoneticPr fontId="5"/>
  </si>
  <si>
    <t>堀越</t>
    <rPh sb="0" eb="2">
      <t>ホリコシ</t>
    </rPh>
    <phoneticPr fontId="5"/>
  </si>
  <si>
    <t>微積と速度・加速度</t>
    <rPh sb="0" eb="2">
      <t>ビセキ</t>
    </rPh>
    <rPh sb="3" eb="5">
      <t>ソクド</t>
    </rPh>
    <rPh sb="6" eb="9">
      <t>カソクド</t>
    </rPh>
    <phoneticPr fontId="5"/>
  </si>
  <si>
    <t>矢野・直井</t>
    <rPh sb="0" eb="2">
      <t>ヤノ</t>
    </rPh>
    <rPh sb="3" eb="5">
      <t>ナオイ</t>
    </rPh>
    <phoneticPr fontId="5"/>
  </si>
  <si>
    <t>書道Ⅰ</t>
    <rPh sb="0" eb="1">
      <t>ショ</t>
    </rPh>
    <rPh sb="1" eb="2">
      <t>ドウ</t>
    </rPh>
    <phoneticPr fontId="5"/>
  </si>
  <si>
    <t>墨色の工夫―にじみの諸条件</t>
    <rPh sb="0" eb="1">
      <t>ボク</t>
    </rPh>
    <rPh sb="1" eb="2">
      <t>ショク</t>
    </rPh>
    <rPh sb="3" eb="5">
      <t>クフウ</t>
    </rPh>
    <rPh sb="10" eb="13">
      <t>ショジョウケン</t>
    </rPh>
    <phoneticPr fontId="5"/>
  </si>
  <si>
    <t>世界史Ａ</t>
    <rPh sb="0" eb="3">
      <t>セカイシ</t>
    </rPh>
    <phoneticPr fontId="5"/>
  </si>
  <si>
    <t>瀬戸・川等</t>
    <rPh sb="0" eb="2">
      <t>セト</t>
    </rPh>
    <rPh sb="3" eb="4">
      <t>カワ</t>
    </rPh>
    <rPh sb="4" eb="5">
      <t>トウ</t>
    </rPh>
    <phoneticPr fontId="5"/>
  </si>
  <si>
    <t>産業革命について</t>
    <rPh sb="0" eb="2">
      <t>サンギョウ</t>
    </rPh>
    <rPh sb="2" eb="4">
      <t>カクメイ</t>
    </rPh>
    <phoneticPr fontId="5"/>
  </si>
  <si>
    <t>化学基礎</t>
    <rPh sb="0" eb="2">
      <t>カガク</t>
    </rPh>
    <rPh sb="2" eb="4">
      <t>キソ</t>
    </rPh>
    <phoneticPr fontId="5"/>
  </si>
  <si>
    <t>村上・上川・間宮</t>
    <rPh sb="0" eb="2">
      <t>ムラカミ</t>
    </rPh>
    <rPh sb="3" eb="5">
      <t>カミカワ</t>
    </rPh>
    <rPh sb="6" eb="8">
      <t>マミヤ</t>
    </rPh>
    <phoneticPr fontId="5"/>
  </si>
  <si>
    <t>中和滴定実験</t>
    <rPh sb="0" eb="2">
      <t>チュウワ</t>
    </rPh>
    <rPh sb="2" eb="4">
      <t>テキテイ</t>
    </rPh>
    <rPh sb="4" eb="6">
      <t>ジッケン</t>
    </rPh>
    <phoneticPr fontId="5"/>
  </si>
  <si>
    <t>11/9～20</t>
    <phoneticPr fontId="5"/>
  </si>
  <si>
    <t>戸井・真田</t>
    <rPh sb="0" eb="2">
      <t>トイ</t>
    </rPh>
    <rPh sb="3" eb="5">
      <t>サナダ</t>
    </rPh>
    <phoneticPr fontId="5"/>
  </si>
  <si>
    <t>生命倫理について</t>
    <rPh sb="0" eb="2">
      <t>セイメイ</t>
    </rPh>
    <rPh sb="2" eb="4">
      <t>リンリ</t>
    </rPh>
    <phoneticPr fontId="5"/>
  </si>
  <si>
    <t>宇井・戸村</t>
    <rPh sb="0" eb="2">
      <t>ウイ</t>
    </rPh>
    <rPh sb="3" eb="5">
      <t>トムラ</t>
    </rPh>
    <phoneticPr fontId="5"/>
  </si>
  <si>
    <t>虫出づる姫君　ゲノムについて</t>
    <rPh sb="0" eb="1">
      <t>ムシ</t>
    </rPh>
    <rPh sb="1" eb="2">
      <t>デ</t>
    </rPh>
    <rPh sb="4" eb="6">
      <t>ヒメギミ</t>
    </rPh>
    <phoneticPr fontId="5"/>
  </si>
  <si>
    <t>極限。無限世界の概念・とらえ方・大小比較。</t>
    <rPh sb="0" eb="2">
      <t>キョクゲン</t>
    </rPh>
    <rPh sb="3" eb="5">
      <t>ムゲン</t>
    </rPh>
    <rPh sb="5" eb="7">
      <t>セカイ</t>
    </rPh>
    <rPh sb="8" eb="10">
      <t>ガイネン</t>
    </rPh>
    <rPh sb="14" eb="15">
      <t>カタ</t>
    </rPh>
    <rPh sb="16" eb="18">
      <t>ダイショウ</t>
    </rPh>
    <rPh sb="18" eb="20">
      <t>ヒカク</t>
    </rPh>
    <phoneticPr fontId="5"/>
  </si>
  <si>
    <t>理数選択</t>
    <rPh sb="0" eb="2">
      <t>リスウ</t>
    </rPh>
    <rPh sb="2" eb="4">
      <t>センタク</t>
    </rPh>
    <phoneticPr fontId="5"/>
  </si>
  <si>
    <t>日本史Ａ</t>
    <rPh sb="0" eb="3">
      <t>ニホンシ</t>
    </rPh>
    <phoneticPr fontId="5"/>
  </si>
  <si>
    <t>第一次世界大戦について</t>
    <rPh sb="0" eb="1">
      <t>ダイ</t>
    </rPh>
    <rPh sb="1" eb="3">
      <t>イチジ</t>
    </rPh>
    <rPh sb="3" eb="5">
      <t>セカイ</t>
    </rPh>
    <rPh sb="5" eb="7">
      <t>タイセン</t>
    </rPh>
    <phoneticPr fontId="5"/>
  </si>
  <si>
    <t>真田</t>
    <rPh sb="0" eb="2">
      <t>サナダ</t>
    </rPh>
    <phoneticPr fontId="5"/>
  </si>
  <si>
    <t>渡邊哲</t>
    <rPh sb="0" eb="2">
      <t>ワタナベ</t>
    </rPh>
    <rPh sb="2" eb="3">
      <t>テツ</t>
    </rPh>
    <phoneticPr fontId="5"/>
  </si>
  <si>
    <t>川島・吉村・川等</t>
    <rPh sb="0" eb="2">
      <t>カワシマ</t>
    </rPh>
    <rPh sb="3" eb="5">
      <t>ヨシムラ</t>
    </rPh>
    <rPh sb="6" eb="7">
      <t>カワ</t>
    </rPh>
    <rPh sb="7" eb="8">
      <t>トウ</t>
    </rPh>
    <phoneticPr fontId="5"/>
  </si>
  <si>
    <t>元寇について</t>
    <rPh sb="0" eb="2">
      <t>ゲンコウ</t>
    </rPh>
    <phoneticPr fontId="5"/>
  </si>
  <si>
    <t>数学ⅠＡ・理数数学Ⅰ</t>
    <rPh sb="0" eb="2">
      <t>スウガク</t>
    </rPh>
    <rPh sb="5" eb="7">
      <t>リスウ</t>
    </rPh>
    <rPh sb="7" eb="9">
      <t>スウガク</t>
    </rPh>
    <phoneticPr fontId="5"/>
  </si>
  <si>
    <t>阿部・大垣・堀越・加藤</t>
    <rPh sb="0" eb="2">
      <t>アベ</t>
    </rPh>
    <rPh sb="3" eb="5">
      <t>オオガキ</t>
    </rPh>
    <rPh sb="6" eb="8">
      <t>ホリコシ</t>
    </rPh>
    <rPh sb="9" eb="11">
      <t>カトウ</t>
    </rPh>
    <phoneticPr fontId="5"/>
  </si>
  <si>
    <t>大垣・加藤</t>
    <rPh sb="0" eb="2">
      <t>オオガキ</t>
    </rPh>
    <rPh sb="3" eb="5">
      <t>カトウ</t>
    </rPh>
    <phoneticPr fontId="5"/>
  </si>
  <si>
    <t>n進法について</t>
    <rPh sb="1" eb="2">
      <t>シン</t>
    </rPh>
    <rPh sb="2" eb="3">
      <t>ホウ</t>
    </rPh>
    <phoneticPr fontId="5"/>
  </si>
  <si>
    <t>大石・伊能・伊藤愛・宍倉</t>
    <rPh sb="0" eb="2">
      <t>オオイシ</t>
    </rPh>
    <rPh sb="3" eb="5">
      <t>イノウ</t>
    </rPh>
    <rPh sb="6" eb="8">
      <t>イトウ</t>
    </rPh>
    <rPh sb="8" eb="9">
      <t>アイ</t>
    </rPh>
    <rPh sb="10" eb="12">
      <t>シシクラ</t>
    </rPh>
    <phoneticPr fontId="5"/>
  </si>
  <si>
    <t>栄養について</t>
    <rPh sb="0" eb="2">
      <t>エイヨウ</t>
    </rPh>
    <phoneticPr fontId="5"/>
  </si>
  <si>
    <t>ＤＮＡについて</t>
    <phoneticPr fontId="5"/>
  </si>
  <si>
    <t>インフルエンザ</t>
  </si>
  <si>
    <t>大河原一・飯高・大河原徹・金子・河邊・山田</t>
    <rPh sb="0" eb="3">
      <t>オオカワラ</t>
    </rPh>
    <rPh sb="3" eb="4">
      <t>イチ</t>
    </rPh>
    <rPh sb="5" eb="7">
      <t>イイダカ</t>
    </rPh>
    <rPh sb="8" eb="11">
      <t>オオカワラ</t>
    </rPh>
    <rPh sb="11" eb="12">
      <t>テツ</t>
    </rPh>
    <rPh sb="13" eb="15">
      <t>カネコ</t>
    </rPh>
    <rPh sb="16" eb="18">
      <t>カワベ</t>
    </rPh>
    <rPh sb="19" eb="21">
      <t>ヤマダ</t>
    </rPh>
    <phoneticPr fontId="5"/>
  </si>
  <si>
    <t>齋藤千</t>
    <rPh sb="0" eb="2">
      <t>サイトウ</t>
    </rPh>
    <rPh sb="2" eb="3">
      <t>チ</t>
    </rPh>
    <phoneticPr fontId="5"/>
  </si>
  <si>
    <t>数列　複利法</t>
    <rPh sb="0" eb="2">
      <t>スウレツ</t>
    </rPh>
    <rPh sb="3" eb="6">
      <t>フクリホウ</t>
    </rPh>
    <phoneticPr fontId="5"/>
  </si>
  <si>
    <t>1/25～28</t>
    <phoneticPr fontId="5"/>
  </si>
  <si>
    <t>ANS Ⅰ</t>
  </si>
  <si>
    <t>英語科</t>
    <rPh sb="0" eb="2">
      <t>エイゴ</t>
    </rPh>
    <rPh sb="2" eb="3">
      <t>カ</t>
    </rPh>
    <phoneticPr fontId="5"/>
  </si>
  <si>
    <t>直井</t>
    <rPh sb="0" eb="2">
      <t>ナオイ</t>
    </rPh>
    <phoneticPr fontId="5"/>
  </si>
  <si>
    <t>大河原一</t>
    <rPh sb="0" eb="3">
      <t>オオカワラ</t>
    </rPh>
    <rPh sb="3" eb="4">
      <t>イチ</t>
    </rPh>
    <phoneticPr fontId="5"/>
  </si>
  <si>
    <t>三角関数、合成関数の微分</t>
    <rPh sb="0" eb="2">
      <t>サンカク</t>
    </rPh>
    <rPh sb="2" eb="4">
      <t>カンスウ</t>
    </rPh>
    <rPh sb="5" eb="7">
      <t>ゴウセイ</t>
    </rPh>
    <rPh sb="7" eb="9">
      <t>カンスウ</t>
    </rPh>
    <rPh sb="10" eb="12">
      <t>ビブン</t>
    </rPh>
    <phoneticPr fontId="5"/>
  </si>
  <si>
    <t>2/1,2</t>
    <phoneticPr fontId="5"/>
  </si>
  <si>
    <t>科学技術と世界史の関係</t>
    <phoneticPr fontId="5"/>
  </si>
  <si>
    <t>通年</t>
    <rPh sb="0" eb="2">
      <t>ツウネン</t>
    </rPh>
    <phoneticPr fontId="5"/>
  </si>
  <si>
    <t>COSⅢ</t>
  </si>
  <si>
    <t>英国の理科教科書の和訳</t>
    <rPh sb="0" eb="2">
      <t>エイコク</t>
    </rPh>
    <rPh sb="3" eb="5">
      <t>リカ</t>
    </rPh>
    <rPh sb="5" eb="7">
      <t>キョウカ</t>
    </rPh>
    <rPh sb="7" eb="8">
      <t>ショ</t>
    </rPh>
    <rPh sb="9" eb="11">
      <t>ワヤク</t>
    </rPh>
    <phoneticPr fontId="5"/>
  </si>
  <si>
    <t>ANS Ⅱ</t>
  </si>
  <si>
    <t>Ｈ２８年度　クロスカリキュラム　年間スケジュール　(H29/3/9更新）</t>
    <rPh sb="3" eb="5">
      <t>ネンド</t>
    </rPh>
    <rPh sb="16" eb="18">
      <t>ネンカン</t>
    </rPh>
    <rPh sb="33" eb="35">
      <t>コウシン</t>
    </rPh>
    <phoneticPr fontId="5"/>
  </si>
  <si>
    <t>時間</t>
    <rPh sb="0" eb="2">
      <t>ジカン</t>
    </rPh>
    <phoneticPr fontId="5"/>
  </si>
  <si>
    <t>単元・内容（テーマ）</t>
    <rPh sb="0" eb="2">
      <t>タンゲン</t>
    </rPh>
    <rPh sb="3" eb="5">
      <t>ナイヨウ</t>
    </rPh>
    <phoneticPr fontId="5"/>
  </si>
  <si>
    <t>時数</t>
    <rPh sb="0" eb="2">
      <t>ジスウ</t>
    </rPh>
    <phoneticPr fontId="5"/>
  </si>
  <si>
    <t>備考</t>
    <rPh sb="0" eb="2">
      <t>ビコウ</t>
    </rPh>
    <phoneticPr fontId="5"/>
  </si>
  <si>
    <t>報告書</t>
    <rPh sb="0" eb="3">
      <t>ホウコクショ</t>
    </rPh>
    <phoneticPr fontId="5"/>
  </si>
  <si>
    <t>アンケート</t>
    <phoneticPr fontId="5"/>
  </si>
  <si>
    <t>長島・江尻・小松・藤井</t>
    <rPh sb="0" eb="2">
      <t>ナガシマ</t>
    </rPh>
    <rPh sb="3" eb="5">
      <t>エジリ</t>
    </rPh>
    <rPh sb="6" eb="8">
      <t>コマツ</t>
    </rPh>
    <rPh sb="9" eb="11">
      <t>フジイ</t>
    </rPh>
    <phoneticPr fontId="5"/>
  </si>
  <si>
    <t>脇田・直井・三坂</t>
    <rPh sb="0" eb="2">
      <t>ワキタ</t>
    </rPh>
    <rPh sb="3" eb="5">
      <t>ナオイ</t>
    </rPh>
    <rPh sb="6" eb="8">
      <t>ミサカ</t>
    </rPh>
    <phoneticPr fontId="5"/>
  </si>
  <si>
    <t>5/10～18</t>
    <phoneticPr fontId="5"/>
  </si>
  <si>
    <t>○</t>
    <phoneticPr fontId="5"/>
  </si>
  <si>
    <t>金子・山田</t>
    <rPh sb="0" eb="2">
      <t>カネコ</t>
    </rPh>
    <rPh sb="3" eb="5">
      <t>ヤマダ</t>
    </rPh>
    <phoneticPr fontId="5"/>
  </si>
  <si>
    <t>力のモーメントとベクトルの外積</t>
    <rPh sb="0" eb="1">
      <t>チカラ</t>
    </rPh>
    <rPh sb="13" eb="15">
      <t>ガイセキ</t>
    </rPh>
    <phoneticPr fontId="5"/>
  </si>
  <si>
    <t>4/20</t>
    <phoneticPr fontId="5"/>
  </si>
  <si>
    <t>河辺・加藤</t>
    <rPh sb="0" eb="2">
      <t>カワベ</t>
    </rPh>
    <rPh sb="3" eb="5">
      <t>カトウ</t>
    </rPh>
    <phoneticPr fontId="5"/>
  </si>
  <si>
    <t>三角比の導入</t>
    <rPh sb="0" eb="3">
      <t>サンカクヒ</t>
    </rPh>
    <rPh sb="4" eb="6">
      <t>ドウニュウ</t>
    </rPh>
    <phoneticPr fontId="5"/>
  </si>
  <si>
    <t>5/16,19</t>
    <phoneticPr fontId="5"/>
  </si>
  <si>
    <t>1FG</t>
    <phoneticPr fontId="5"/>
  </si>
  <si>
    <t>村上・小原</t>
    <rPh sb="0" eb="2">
      <t>ムラカミ</t>
    </rPh>
    <rPh sb="3" eb="5">
      <t>コバラ</t>
    </rPh>
    <phoneticPr fontId="5"/>
  </si>
  <si>
    <t>4/28</t>
    <phoneticPr fontId="5"/>
  </si>
  <si>
    <t>ＣＯＳⅡ</t>
  </si>
  <si>
    <t>阿部・小原</t>
    <rPh sb="0" eb="2">
      <t>アベ</t>
    </rPh>
    <rPh sb="3" eb="5">
      <t>コバラ</t>
    </rPh>
    <phoneticPr fontId="5"/>
  </si>
  <si>
    <t>戸村・遠藤・宇井</t>
    <rPh sb="0" eb="2">
      <t>トムラ</t>
    </rPh>
    <rPh sb="3" eb="5">
      <t>エンドウ</t>
    </rPh>
    <rPh sb="6" eb="8">
      <t>ウイ</t>
    </rPh>
    <phoneticPr fontId="5"/>
  </si>
  <si>
    <t>評論「生物多様性の恩恵」バイオミミクリーについて</t>
    <rPh sb="0" eb="2">
      <t>ヒョウロン</t>
    </rPh>
    <rPh sb="3" eb="8">
      <t>セイブツタヨウセイ</t>
    </rPh>
    <rPh sb="9" eb="11">
      <t>オンケイ</t>
    </rPh>
    <phoneticPr fontId="5"/>
  </si>
  <si>
    <t>5/10～13</t>
    <phoneticPr fontId="5"/>
  </si>
  <si>
    <t>菊島・齋藤・青木・明石・小松</t>
    <rPh sb="0" eb="2">
      <t>キクシマ</t>
    </rPh>
    <rPh sb="3" eb="5">
      <t>サイトウ</t>
    </rPh>
    <rPh sb="6" eb="8">
      <t>アオキ</t>
    </rPh>
    <rPh sb="9" eb="11">
      <t>アカシ</t>
    </rPh>
    <rPh sb="12" eb="14">
      <t>コマツ</t>
    </rPh>
    <phoneticPr fontId="5"/>
  </si>
  <si>
    <t>地球科学に関して英語によるプレゼンテーション</t>
    <rPh sb="0" eb="2">
      <t>チキュウ</t>
    </rPh>
    <rPh sb="2" eb="4">
      <t>カガク</t>
    </rPh>
    <rPh sb="5" eb="6">
      <t>カン</t>
    </rPh>
    <rPh sb="8" eb="10">
      <t>エイゴ</t>
    </rPh>
    <phoneticPr fontId="5"/>
  </si>
  <si>
    <t>5/20～24</t>
    <phoneticPr fontId="5"/>
  </si>
  <si>
    <t>5/11</t>
    <phoneticPr fontId="5"/>
  </si>
  <si>
    <t>置換積分</t>
    <rPh sb="0" eb="2">
      <t>チカン</t>
    </rPh>
    <rPh sb="2" eb="4">
      <t>セキブン</t>
    </rPh>
    <phoneticPr fontId="5"/>
  </si>
  <si>
    <t>6/9</t>
    <phoneticPr fontId="5"/>
  </si>
  <si>
    <t>6/21</t>
    <phoneticPr fontId="5"/>
  </si>
  <si>
    <t>御子神・本田・伊丹・渡邊</t>
    <rPh sb="0" eb="3">
      <t>ミコガミ</t>
    </rPh>
    <rPh sb="4" eb="6">
      <t>ホンダ</t>
    </rPh>
    <rPh sb="7" eb="9">
      <t>イタミ</t>
    </rPh>
    <rPh sb="10" eb="12">
      <t>ワタナベ</t>
    </rPh>
    <phoneticPr fontId="5"/>
  </si>
  <si>
    <t>生物担当者</t>
    <rPh sb="0" eb="2">
      <t>セイブツ</t>
    </rPh>
    <rPh sb="2" eb="4">
      <t>タントウ</t>
    </rPh>
    <rPh sb="4" eb="5">
      <t>シャ</t>
    </rPh>
    <phoneticPr fontId="5"/>
  </si>
  <si>
    <t>詩「Ｉ　was　born」</t>
  </si>
  <si>
    <t>2/3～10</t>
    <phoneticPr fontId="5"/>
  </si>
  <si>
    <t>地形</t>
    <rPh sb="0" eb="2">
      <t>チケイ</t>
    </rPh>
    <phoneticPr fontId="5"/>
  </si>
  <si>
    <t>6/16,17</t>
    <phoneticPr fontId="5"/>
  </si>
  <si>
    <t>千葉大学</t>
    <rPh sb="0" eb="2">
      <t>チバ</t>
    </rPh>
    <rPh sb="2" eb="4">
      <t>ダイガク</t>
    </rPh>
    <phoneticPr fontId="5"/>
  </si>
  <si>
    <t>飯塚先生（外部）</t>
    <rPh sb="0" eb="2">
      <t>イイヅカ</t>
    </rPh>
    <rPh sb="2" eb="4">
      <t>センセイ</t>
    </rPh>
    <rPh sb="5" eb="7">
      <t>ガイブ</t>
    </rPh>
    <phoneticPr fontId="5"/>
  </si>
  <si>
    <t>12/14</t>
    <phoneticPr fontId="5"/>
  </si>
  <si>
    <t>8/31</t>
    <phoneticPr fontId="5"/>
  </si>
  <si>
    <t>ＣＯＳⅡ</t>
    <phoneticPr fontId="5"/>
  </si>
  <si>
    <t>阿部</t>
    <rPh sb="0" eb="2">
      <t>アベ</t>
    </rPh>
    <phoneticPr fontId="5"/>
  </si>
  <si>
    <t>河辺</t>
    <rPh sb="0" eb="2">
      <t>カワベ</t>
    </rPh>
    <phoneticPr fontId="5"/>
  </si>
  <si>
    <t>科学の方法と数理的処理</t>
    <rPh sb="0" eb="2">
      <t>カガク</t>
    </rPh>
    <rPh sb="3" eb="5">
      <t>ホウホウ</t>
    </rPh>
    <rPh sb="6" eb="8">
      <t>スウリ</t>
    </rPh>
    <rPh sb="8" eb="9">
      <t>テキ</t>
    </rPh>
    <rPh sb="9" eb="11">
      <t>ショリ</t>
    </rPh>
    <phoneticPr fontId="5"/>
  </si>
  <si>
    <t>10/26</t>
    <phoneticPr fontId="5"/>
  </si>
  <si>
    <t>大気と海洋（潮汐力）</t>
    <rPh sb="0" eb="2">
      <t>タイキ</t>
    </rPh>
    <rPh sb="3" eb="5">
      <t>カイヨウ</t>
    </rPh>
    <rPh sb="6" eb="9">
      <t>チョウセキリョク</t>
    </rPh>
    <phoneticPr fontId="5"/>
  </si>
  <si>
    <t>6/30</t>
    <phoneticPr fontId="5"/>
  </si>
  <si>
    <t>コミュ英Ⅲ</t>
    <rPh sb="3" eb="4">
      <t>エイ</t>
    </rPh>
    <phoneticPr fontId="5"/>
  </si>
  <si>
    <t>菊島・齋藤・渡邊・小松</t>
    <rPh sb="0" eb="2">
      <t>キクシマ</t>
    </rPh>
    <rPh sb="3" eb="5">
      <t>サイトウ</t>
    </rPh>
    <rPh sb="6" eb="8">
      <t>ワタナベ</t>
    </rPh>
    <rPh sb="9" eb="11">
      <t>コマツ</t>
    </rPh>
    <phoneticPr fontId="5"/>
  </si>
  <si>
    <t>Lectures on iPS cells</t>
  </si>
  <si>
    <t>6/15～17</t>
    <phoneticPr fontId="5"/>
  </si>
  <si>
    <t>伊能・本間・松下・伊藤愛</t>
    <rPh sb="0" eb="2">
      <t>イノウ</t>
    </rPh>
    <rPh sb="3" eb="5">
      <t>ホンマ</t>
    </rPh>
    <rPh sb="6" eb="8">
      <t>マツシタ</t>
    </rPh>
    <rPh sb="9" eb="11">
      <t>イトウ</t>
    </rPh>
    <rPh sb="11" eb="12">
      <t>アイ</t>
    </rPh>
    <phoneticPr fontId="5"/>
  </si>
  <si>
    <t>大垣・堀越</t>
    <rPh sb="0" eb="2">
      <t>オオガキ</t>
    </rPh>
    <rPh sb="3" eb="5">
      <t>ホリコシ</t>
    </rPh>
    <phoneticPr fontId="5"/>
  </si>
  <si>
    <t>9/5,6,7,9</t>
    <phoneticPr fontId="5"/>
  </si>
  <si>
    <t>間宮・上川・堀米</t>
    <rPh sb="0" eb="2">
      <t>マミヤ</t>
    </rPh>
    <rPh sb="3" eb="5">
      <t>カミカワ</t>
    </rPh>
    <rPh sb="6" eb="8">
      <t>ホリゴメ</t>
    </rPh>
    <phoneticPr fontId="5"/>
  </si>
  <si>
    <t>合成繊維を作る</t>
    <rPh sb="0" eb="2">
      <t>ゴウセイ</t>
    </rPh>
    <rPh sb="2" eb="4">
      <t>センイ</t>
    </rPh>
    <rPh sb="5" eb="6">
      <t>ツク</t>
    </rPh>
    <phoneticPr fontId="5"/>
  </si>
  <si>
    <t>9/5,6,8</t>
    <phoneticPr fontId="5"/>
  </si>
  <si>
    <t>岡田・大石・宍倉・重田</t>
    <rPh sb="0" eb="2">
      <t>オカダ</t>
    </rPh>
    <rPh sb="3" eb="5">
      <t>オオイシ</t>
    </rPh>
    <rPh sb="6" eb="8">
      <t>シシクラ</t>
    </rPh>
    <rPh sb="9" eb="11">
      <t>シゲタ</t>
    </rPh>
    <phoneticPr fontId="5"/>
  </si>
  <si>
    <t>遠藤（外部）</t>
    <rPh sb="0" eb="2">
      <t>エンドウ</t>
    </rPh>
    <rPh sb="3" eb="5">
      <t>ガイブ</t>
    </rPh>
    <phoneticPr fontId="5"/>
  </si>
  <si>
    <t>免疫について</t>
    <rPh sb="0" eb="2">
      <t>メンエキ</t>
    </rPh>
    <phoneticPr fontId="5"/>
  </si>
  <si>
    <t>10/13</t>
    <phoneticPr fontId="5"/>
  </si>
  <si>
    <t>コミュ英Ⅱ</t>
    <rPh sb="3" eb="4">
      <t>エイ</t>
    </rPh>
    <phoneticPr fontId="5"/>
  </si>
  <si>
    <t>長島・江尻・佐藤</t>
    <rPh sb="0" eb="2">
      <t>ナガシマ</t>
    </rPh>
    <rPh sb="3" eb="5">
      <t>エジリ</t>
    </rPh>
    <rPh sb="6" eb="8">
      <t>サトウ</t>
    </rPh>
    <phoneticPr fontId="5"/>
  </si>
  <si>
    <t xml:space="preserve">Lesson 5 Amazing Tool Users </t>
  </si>
  <si>
    <t>11/15</t>
    <phoneticPr fontId="5"/>
  </si>
  <si>
    <t>加藤・内垣・大垣・村上</t>
    <rPh sb="0" eb="2">
      <t>カトウ</t>
    </rPh>
    <rPh sb="3" eb="5">
      <t>ウチガキ</t>
    </rPh>
    <rPh sb="6" eb="8">
      <t>オオガキ</t>
    </rPh>
    <rPh sb="9" eb="11">
      <t>ムラカミ</t>
    </rPh>
    <phoneticPr fontId="5"/>
  </si>
  <si>
    <t>1/24</t>
    <phoneticPr fontId="5"/>
  </si>
  <si>
    <t>食品添加物</t>
    <rPh sb="0" eb="2">
      <t>ショクヒン</t>
    </rPh>
    <rPh sb="2" eb="5">
      <t>テンカブツ</t>
    </rPh>
    <phoneticPr fontId="5"/>
  </si>
  <si>
    <t>11/18</t>
    <phoneticPr fontId="5"/>
  </si>
  <si>
    <t>コミュ英I</t>
    <rPh sb="3" eb="4">
      <t>エイ</t>
    </rPh>
    <phoneticPr fontId="5"/>
  </si>
  <si>
    <t>青木・伊藤・大塚・藤井</t>
    <rPh sb="0" eb="2">
      <t>アオキ</t>
    </rPh>
    <rPh sb="3" eb="5">
      <t>イトウ</t>
    </rPh>
    <rPh sb="6" eb="8">
      <t>オオツカ</t>
    </rPh>
    <rPh sb="9" eb="11">
      <t>フジイ</t>
    </rPh>
    <phoneticPr fontId="5"/>
  </si>
  <si>
    <t>Lesson 7 Biomimetics</t>
  </si>
  <si>
    <t>11/7,10,17</t>
    <phoneticPr fontId="5"/>
  </si>
  <si>
    <t>青木・明石・伊藤・大塚・藤井</t>
    <rPh sb="0" eb="2">
      <t>アオキ</t>
    </rPh>
    <rPh sb="3" eb="5">
      <t>アカシ</t>
    </rPh>
    <rPh sb="6" eb="8">
      <t>イトウ</t>
    </rPh>
    <rPh sb="9" eb="11">
      <t>オオツカ</t>
    </rPh>
    <rPh sb="12" eb="14">
      <t>フジイ</t>
    </rPh>
    <phoneticPr fontId="5"/>
  </si>
  <si>
    <t>理科(化学）</t>
    <rPh sb="0" eb="2">
      <t>リカ</t>
    </rPh>
    <rPh sb="3" eb="5">
      <t>カガク</t>
    </rPh>
    <phoneticPr fontId="5"/>
  </si>
  <si>
    <t>化学担当者</t>
    <rPh sb="0" eb="2">
      <t>カガク</t>
    </rPh>
    <rPh sb="2" eb="5">
      <t>タントウシャ</t>
    </rPh>
    <phoneticPr fontId="5"/>
  </si>
  <si>
    <t>中和滴定</t>
    <rPh sb="0" eb="2">
      <t>チュウワ</t>
    </rPh>
    <rPh sb="2" eb="4">
      <t>テキテイ</t>
    </rPh>
    <phoneticPr fontId="5"/>
  </si>
  <si>
    <t>11月中旬</t>
    <rPh sb="2" eb="3">
      <t>ガツ</t>
    </rPh>
    <rPh sb="3" eb="5">
      <t>チュウジュン</t>
    </rPh>
    <phoneticPr fontId="5"/>
  </si>
  <si>
    <t>人体と食物・栄養</t>
    <rPh sb="0" eb="2">
      <t>ジンタイ</t>
    </rPh>
    <rPh sb="3" eb="5">
      <t>ショクモツ</t>
    </rPh>
    <rPh sb="6" eb="8">
      <t>エイヨウ</t>
    </rPh>
    <phoneticPr fontId="5"/>
  </si>
  <si>
    <t>12/14,16,20</t>
    <phoneticPr fontId="5"/>
  </si>
  <si>
    <t>真鍮の腐食について</t>
    <rPh sb="0" eb="2">
      <t>シンチュウ</t>
    </rPh>
    <rPh sb="3" eb="5">
      <t>フショク</t>
    </rPh>
    <phoneticPr fontId="5"/>
  </si>
  <si>
    <t>2/6～</t>
    <phoneticPr fontId="5"/>
  </si>
  <si>
    <t>数学ⅠＡ</t>
    <rPh sb="0" eb="2">
      <t>スウガク</t>
    </rPh>
    <phoneticPr fontId="5"/>
  </si>
  <si>
    <t>物理・日本史</t>
    <rPh sb="0" eb="2">
      <t>ブツリ</t>
    </rPh>
    <rPh sb="3" eb="6">
      <t>ニホンシ</t>
    </rPh>
    <phoneticPr fontId="5"/>
  </si>
  <si>
    <t>米谷・川等</t>
    <rPh sb="0" eb="2">
      <t>ヨネヤ</t>
    </rPh>
    <rPh sb="3" eb="4">
      <t>カワ</t>
    </rPh>
    <rPh sb="4" eb="5">
      <t>トウ</t>
    </rPh>
    <phoneticPr fontId="5"/>
  </si>
  <si>
    <t>三角比の利用</t>
    <rPh sb="0" eb="3">
      <t>サンカクヒ</t>
    </rPh>
    <rPh sb="4" eb="6">
      <t>リヨウ</t>
    </rPh>
    <phoneticPr fontId="5"/>
  </si>
  <si>
    <t>11/16,18</t>
    <phoneticPr fontId="5"/>
  </si>
  <si>
    <t>1ＥＨ</t>
    <phoneticPr fontId="5"/>
  </si>
  <si>
    <t>1/19～31</t>
    <phoneticPr fontId="5"/>
  </si>
  <si>
    <t>間宮・上川</t>
    <rPh sb="0" eb="2">
      <t>マミヤ</t>
    </rPh>
    <rPh sb="3" eb="5">
      <t>カミカワ</t>
    </rPh>
    <phoneticPr fontId="5"/>
  </si>
  <si>
    <t>墨色の工夫‐にじみの諸条件</t>
    <rPh sb="0" eb="2">
      <t>スミイロ</t>
    </rPh>
    <rPh sb="3" eb="5">
      <t>クフウ</t>
    </rPh>
    <rPh sb="10" eb="13">
      <t>ショジョウケン</t>
    </rPh>
    <phoneticPr fontId="5"/>
  </si>
  <si>
    <t>12/14,</t>
    <phoneticPr fontId="5"/>
  </si>
  <si>
    <t>戸井・川島・真田</t>
    <rPh sb="0" eb="2">
      <t>トイ</t>
    </rPh>
    <rPh sb="3" eb="5">
      <t>カワシマ</t>
    </rPh>
    <rPh sb="6" eb="8">
      <t>サナダ</t>
    </rPh>
    <phoneticPr fontId="5"/>
  </si>
  <si>
    <t>環境倫理　生物が置かれている現状</t>
    <rPh sb="0" eb="2">
      <t>カンキョウ</t>
    </rPh>
    <rPh sb="2" eb="4">
      <t>リンリ</t>
    </rPh>
    <rPh sb="5" eb="7">
      <t>セイブツ</t>
    </rPh>
    <rPh sb="8" eb="9">
      <t>オ</t>
    </rPh>
    <rPh sb="14" eb="16">
      <t>ゲンジョウ</t>
    </rPh>
    <phoneticPr fontId="5"/>
  </si>
  <si>
    <t>１Ｃ</t>
    <phoneticPr fontId="5"/>
  </si>
  <si>
    <t>岡﨑・齋藤</t>
    <rPh sb="0" eb="2">
      <t>オカザキ</t>
    </rPh>
    <rPh sb="3" eb="5">
      <t>サイトウ</t>
    </rPh>
    <phoneticPr fontId="5"/>
  </si>
  <si>
    <t>環境問題</t>
    <rPh sb="0" eb="2">
      <t>カンキョウ</t>
    </rPh>
    <rPh sb="2" eb="4">
      <t>モンダイ</t>
    </rPh>
    <phoneticPr fontId="5"/>
  </si>
  <si>
    <t>10/12,13,18</t>
    <phoneticPr fontId="5"/>
  </si>
  <si>
    <t>戸井・川等・吉村</t>
    <rPh sb="0" eb="2">
      <t>トイ</t>
    </rPh>
    <rPh sb="3" eb="4">
      <t>カワ</t>
    </rPh>
    <rPh sb="4" eb="5">
      <t>トウ</t>
    </rPh>
    <rPh sb="6" eb="8">
      <t>ヨシムラ</t>
    </rPh>
    <phoneticPr fontId="5"/>
  </si>
  <si>
    <t>刀について</t>
    <rPh sb="0" eb="1">
      <t>カタナ</t>
    </rPh>
    <phoneticPr fontId="5"/>
  </si>
  <si>
    <t>現代書に見る「用具・用材」の工夫</t>
    <rPh sb="0" eb="3">
      <t>ゲンダイショ</t>
    </rPh>
    <rPh sb="4" eb="5">
      <t>ミ</t>
    </rPh>
    <rPh sb="7" eb="9">
      <t>ヨウグ</t>
    </rPh>
    <rPh sb="10" eb="12">
      <t>ヨウザイ</t>
    </rPh>
    <rPh sb="14" eb="16">
      <t>クフウ</t>
    </rPh>
    <phoneticPr fontId="5"/>
  </si>
  <si>
    <t>脇田・三坂</t>
    <rPh sb="0" eb="2">
      <t>ワキタ</t>
    </rPh>
    <rPh sb="3" eb="5">
      <t>ミサカ</t>
    </rPh>
    <phoneticPr fontId="5"/>
  </si>
  <si>
    <t>1/31,2/1～3</t>
    <phoneticPr fontId="5"/>
  </si>
  <si>
    <t>御子神・志村・近藤</t>
    <rPh sb="0" eb="3">
      <t>ミコガミ</t>
    </rPh>
    <rPh sb="4" eb="6">
      <t>シムラ</t>
    </rPh>
    <rPh sb="7" eb="9">
      <t>コンドウ</t>
    </rPh>
    <phoneticPr fontId="5"/>
  </si>
  <si>
    <t>土佐日記　月の表記について</t>
    <rPh sb="0" eb="4">
      <t>トサニッキ</t>
    </rPh>
    <rPh sb="5" eb="6">
      <t>ツキ</t>
    </rPh>
    <rPh sb="7" eb="9">
      <t>ヒョウキ</t>
    </rPh>
    <phoneticPr fontId="5"/>
  </si>
  <si>
    <t>2/20</t>
    <phoneticPr fontId="5"/>
  </si>
  <si>
    <t>楽器の仕組みⅠ</t>
    <rPh sb="0" eb="2">
      <t>ガッキ</t>
    </rPh>
    <rPh sb="3" eb="5">
      <t>シク</t>
    </rPh>
    <phoneticPr fontId="5"/>
  </si>
  <si>
    <t>４</t>
    <phoneticPr fontId="5"/>
  </si>
  <si>
    <t>楽器の仕組みⅡ</t>
    <rPh sb="0" eb="2">
      <t>ガッキ</t>
    </rPh>
    <rPh sb="3" eb="5">
      <t>シク</t>
    </rPh>
    <phoneticPr fontId="5"/>
  </si>
  <si>
    <t>通</t>
    <rPh sb="0" eb="1">
      <t>ツウ</t>
    </rPh>
    <phoneticPr fontId="5"/>
  </si>
  <si>
    <t>ＡＮＳⅠ</t>
  </si>
  <si>
    <t>ＡＮＳⅡ</t>
  </si>
  <si>
    <t>英国の理科教科書の和訳</t>
    <rPh sb="0" eb="2">
      <t>エイコク</t>
    </rPh>
    <rPh sb="3" eb="5">
      <t>リカ</t>
    </rPh>
    <rPh sb="5" eb="8">
      <t>キョウカショ</t>
    </rPh>
    <rPh sb="9" eb="11">
      <t>ワヤク</t>
    </rPh>
    <phoneticPr fontId="5"/>
  </si>
  <si>
    <t>飯高・坂本・河辺・岡崎</t>
    <rPh sb="0" eb="2">
      <t>イイダカ</t>
    </rPh>
    <rPh sb="3" eb="5">
      <t>サカモト</t>
    </rPh>
    <rPh sb="6" eb="8">
      <t>カワベ</t>
    </rPh>
    <rPh sb="9" eb="11">
      <t>オカザキ</t>
    </rPh>
    <phoneticPr fontId="5"/>
  </si>
  <si>
    <t>加藤・大垣</t>
    <rPh sb="0" eb="2">
      <t>カトウ</t>
    </rPh>
    <rPh sb="3" eb="5">
      <t>オオガキ</t>
    </rPh>
    <phoneticPr fontId="5"/>
  </si>
  <si>
    <t>ｎ進法</t>
    <rPh sb="1" eb="3">
      <t>シンホウ</t>
    </rPh>
    <phoneticPr fontId="5"/>
  </si>
  <si>
    <t>1/16,18,20</t>
    <phoneticPr fontId="5"/>
  </si>
  <si>
    <t>世界史</t>
    <rPh sb="0" eb="3">
      <t>セカイシ</t>
    </rPh>
    <phoneticPr fontId="5"/>
  </si>
  <si>
    <t>川等</t>
    <rPh sb="0" eb="2">
      <t>カワトウ</t>
    </rPh>
    <phoneticPr fontId="5"/>
  </si>
  <si>
    <t>化学工業と世界史</t>
    <rPh sb="0" eb="2">
      <t>カガク</t>
    </rPh>
    <rPh sb="2" eb="4">
      <t>コウギョウ</t>
    </rPh>
    <rPh sb="5" eb="8">
      <t>セカイシ</t>
    </rPh>
    <phoneticPr fontId="5"/>
  </si>
  <si>
    <r>
      <t>　※「　 intra1 → upload → SSH推進部 → クロスカリキュラム → H28　」内に”実施の手順28"ファイルがあります。　</t>
    </r>
    <r>
      <rPr>
        <sz val="11"/>
        <color theme="1"/>
        <rFont val="游ゴシック"/>
        <family val="2"/>
        <charset val="128"/>
        <scheme val="minor"/>
      </rPr>
      <t>手順にしたがって授業を行ってください。よろしくお願いします。　　　ＳＳＨ推進部</t>
    </r>
    <rPh sb="49" eb="50">
      <t>ナイ</t>
    </rPh>
    <rPh sb="52" eb="54">
      <t>ジッシ</t>
    </rPh>
    <rPh sb="55" eb="57">
      <t>テジュン</t>
    </rPh>
    <rPh sb="71" eb="73">
      <t>テジュン</t>
    </rPh>
    <rPh sb="79" eb="81">
      <t>ジュギョウ</t>
    </rPh>
    <rPh sb="82" eb="83">
      <t>オコナ</t>
    </rPh>
    <rPh sb="95" eb="96">
      <t>ネガ</t>
    </rPh>
    <rPh sb="107" eb="110">
      <t>スイシンブ</t>
    </rPh>
    <phoneticPr fontId="5"/>
  </si>
  <si>
    <r>
      <t xml:space="preserve">実施率
</t>
    </r>
    <r>
      <rPr>
        <b/>
        <sz val="10"/>
        <color indexed="8"/>
        <rFont val="HG丸ｺﾞｼｯｸM-PRO"/>
        <family val="3"/>
        <charset val="128"/>
      </rPr>
      <t>3</t>
    </r>
    <r>
      <rPr>
        <b/>
        <sz val="10"/>
        <color indexed="8"/>
        <rFont val="HG丸ｺﾞｼｯｸM-PRO"/>
        <family val="3"/>
        <charset val="128"/>
      </rPr>
      <t>/6時点</t>
    </r>
    <rPh sb="0" eb="2">
      <t>ジッシ</t>
    </rPh>
    <rPh sb="2" eb="3">
      <t>リツ</t>
    </rPh>
    <rPh sb="7" eb="9">
      <t>ジテン</t>
    </rPh>
    <phoneticPr fontId="5"/>
  </si>
  <si>
    <t>％</t>
    <phoneticPr fontId="5"/>
  </si>
  <si>
    <t>Ｈ２９年度　クロスカリキュラム　年間スケジュール　(H30/1/30更新）</t>
    <rPh sb="3" eb="5">
      <t>ネンド</t>
    </rPh>
    <rPh sb="16" eb="18">
      <t>ネンカン</t>
    </rPh>
    <rPh sb="34" eb="36">
      <t>コウシン</t>
    </rPh>
    <phoneticPr fontId="5"/>
  </si>
  <si>
    <t>　E.C.II</t>
  </si>
  <si>
    <t>齋藤・江尻・大間</t>
    <rPh sb="0" eb="2">
      <t>サイトウ</t>
    </rPh>
    <rPh sb="3" eb="5">
      <t>エジリ</t>
    </rPh>
    <rPh sb="6" eb="8">
      <t>オオマ</t>
    </rPh>
    <phoneticPr fontId="5"/>
  </si>
  <si>
    <t>脇田</t>
    <rPh sb="0" eb="1">
      <t>ワキ</t>
    </rPh>
    <rPh sb="1" eb="2">
      <t>タ</t>
    </rPh>
    <phoneticPr fontId="5"/>
  </si>
  <si>
    <t>iPS細胞について</t>
    <rPh sb="3" eb="5">
      <t>サイボウ</t>
    </rPh>
    <phoneticPr fontId="5"/>
  </si>
  <si>
    <t>12/12・3限</t>
    <rPh sb="7" eb="8">
      <t>ゲン</t>
    </rPh>
    <phoneticPr fontId="5"/>
  </si>
  <si>
    <t>２Ａ／Ｈ　合同</t>
    <rPh sb="5" eb="7">
      <t>ゴウドウ</t>
    </rPh>
    <phoneticPr fontId="5"/>
  </si>
  <si>
    <t>ANSⅠ</t>
  </si>
  <si>
    <t>江尻・齋藤薫</t>
    <rPh sb="0" eb="2">
      <t>エジリ</t>
    </rPh>
    <rPh sb="3" eb="5">
      <t>サイトウ</t>
    </rPh>
    <rPh sb="5" eb="6">
      <t>カオル</t>
    </rPh>
    <phoneticPr fontId="5"/>
  </si>
  <si>
    <t>英語プレゼンテーション</t>
    <rPh sb="0" eb="2">
      <t>エイゴ</t>
    </rPh>
    <phoneticPr fontId="5"/>
  </si>
  <si>
    <t>cosⅡ</t>
  </si>
  <si>
    <t>英語科職員</t>
    <rPh sb="0" eb="3">
      <t>エイゴカ</t>
    </rPh>
    <rPh sb="3" eb="5">
      <t>ショクイン</t>
    </rPh>
    <phoneticPr fontId="5"/>
  </si>
  <si>
    <t>ＳＳ－国語</t>
    <rPh sb="3" eb="5">
      <t>コクゴ</t>
    </rPh>
    <phoneticPr fontId="5"/>
  </si>
  <si>
    <t>福島</t>
    <rPh sb="0" eb="2">
      <t>フクシマ</t>
    </rPh>
    <phoneticPr fontId="5"/>
  </si>
  <si>
    <t>生命とは何か</t>
    <rPh sb="0" eb="2">
      <t>セイメイ</t>
    </rPh>
    <rPh sb="4" eb="5">
      <t>ナニ</t>
    </rPh>
    <phoneticPr fontId="5"/>
  </si>
  <si>
    <t>12/19</t>
    <phoneticPr fontId="5"/>
  </si>
  <si>
    <t>未提出</t>
    <rPh sb="0" eb="3">
      <t>ミテイシュツ</t>
    </rPh>
    <phoneticPr fontId="5"/>
  </si>
  <si>
    <t>音波（弦の振動）</t>
    <rPh sb="0" eb="2">
      <t>オンパ</t>
    </rPh>
    <rPh sb="3" eb="4">
      <t>ゲン</t>
    </rPh>
    <rPh sb="5" eb="7">
      <t>シンドウ</t>
    </rPh>
    <phoneticPr fontId="5"/>
  </si>
  <si>
    <t>気柱の振動</t>
    <rPh sb="0" eb="2">
      <t>キチュウ</t>
    </rPh>
    <rPh sb="3" eb="5">
      <t>シンドウ</t>
    </rPh>
    <phoneticPr fontId="5"/>
  </si>
  <si>
    <t>普選択</t>
    <rPh sb="0" eb="2">
      <t>フセン</t>
    </rPh>
    <rPh sb="2" eb="3">
      <t>タク</t>
    </rPh>
    <phoneticPr fontId="5"/>
  </si>
  <si>
    <t>炭酸ナトリウムとフランス革命</t>
    <rPh sb="0" eb="2">
      <t>タンサン</t>
    </rPh>
    <rPh sb="12" eb="14">
      <t>カクメイ</t>
    </rPh>
    <phoneticPr fontId="5"/>
  </si>
  <si>
    <t>10/28・１限</t>
    <rPh sb="7" eb="8">
      <t>ゲン</t>
    </rPh>
    <phoneticPr fontId="5"/>
  </si>
  <si>
    <t>ハーバーボッシュ法と毒ガス</t>
    <rPh sb="8" eb="9">
      <t>ホウ</t>
    </rPh>
    <rPh sb="10" eb="11">
      <t>ドク</t>
    </rPh>
    <phoneticPr fontId="5"/>
  </si>
  <si>
    <t>6/14・7限</t>
    <rPh sb="6" eb="7">
      <t>ゲン</t>
    </rPh>
    <phoneticPr fontId="5"/>
  </si>
  <si>
    <t>○</t>
  </si>
  <si>
    <t>1/15</t>
    <phoneticPr fontId="5"/>
  </si>
  <si>
    <t>栄養素の利用</t>
    <rPh sb="0" eb="3">
      <t>エイヨウソ</t>
    </rPh>
    <rPh sb="4" eb="6">
      <t>リヨウ</t>
    </rPh>
    <phoneticPr fontId="5"/>
  </si>
  <si>
    <t>間宮・堀米・上川</t>
    <rPh sb="0" eb="2">
      <t>マミヤ</t>
    </rPh>
    <rPh sb="3" eb="5">
      <t>ホリゴメ</t>
    </rPh>
    <rPh sb="6" eb="8">
      <t>カミカワ</t>
    </rPh>
    <phoneticPr fontId="5"/>
  </si>
  <si>
    <t>合成繊維の合成</t>
    <rPh sb="0" eb="2">
      <t>ゴウセイ</t>
    </rPh>
    <rPh sb="2" eb="4">
      <t>センイ</t>
    </rPh>
    <rPh sb="5" eb="7">
      <t>ゴウセイ</t>
    </rPh>
    <phoneticPr fontId="5"/>
  </si>
  <si>
    <t>伊丹・宇井・富田</t>
    <rPh sb="0" eb="2">
      <t>イタミ</t>
    </rPh>
    <rPh sb="3" eb="5">
      <t>ウイ</t>
    </rPh>
    <rPh sb="6" eb="8">
      <t>トミタ</t>
    </rPh>
    <phoneticPr fontId="5"/>
  </si>
  <si>
    <t>錬金術について</t>
    <rPh sb="0" eb="3">
      <t>レンキンジュツ</t>
    </rPh>
    <phoneticPr fontId="5"/>
  </si>
  <si>
    <t>11/9.10.13.14.16</t>
    <phoneticPr fontId="5"/>
  </si>
  <si>
    <t>コミュ英Ⅰ</t>
    <rPh sb="3" eb="4">
      <t>エイ</t>
    </rPh>
    <phoneticPr fontId="5"/>
  </si>
  <si>
    <t>青木・伊藤・佐藤・鈴木</t>
    <rPh sb="0" eb="2">
      <t>アオキ</t>
    </rPh>
    <rPh sb="3" eb="5">
      <t>イトウ</t>
    </rPh>
    <rPh sb="6" eb="8">
      <t>サトウ</t>
    </rPh>
    <rPh sb="9" eb="11">
      <t>スズキ</t>
    </rPh>
    <phoneticPr fontId="5"/>
  </si>
  <si>
    <t>ハワイからミクロネシアを経由し日本まで現代計器を使わずに渡る航法について地学の観点から学ぶ</t>
    <rPh sb="12" eb="14">
      <t>ケイユ</t>
    </rPh>
    <rPh sb="15" eb="17">
      <t>ニホン</t>
    </rPh>
    <rPh sb="19" eb="21">
      <t>ゲンダイ</t>
    </rPh>
    <rPh sb="21" eb="23">
      <t>ケイキ</t>
    </rPh>
    <rPh sb="24" eb="25">
      <t>ツカ</t>
    </rPh>
    <rPh sb="28" eb="29">
      <t>ワタ</t>
    </rPh>
    <rPh sb="30" eb="32">
      <t>コウホウ</t>
    </rPh>
    <rPh sb="36" eb="38">
      <t>チガク</t>
    </rPh>
    <rPh sb="39" eb="41">
      <t>カンテン</t>
    </rPh>
    <rPh sb="43" eb="44">
      <t>マナ</t>
    </rPh>
    <phoneticPr fontId="5"/>
  </si>
  <si>
    <t>長島・藤井・菊島・渡邉哲</t>
    <rPh sb="0" eb="2">
      <t>ナガシマ</t>
    </rPh>
    <rPh sb="3" eb="5">
      <t>フジイ</t>
    </rPh>
    <rPh sb="6" eb="8">
      <t>キクシマ</t>
    </rPh>
    <rPh sb="9" eb="11">
      <t>ワタナベ</t>
    </rPh>
    <rPh sb="11" eb="12">
      <t>テツ</t>
    </rPh>
    <phoneticPr fontId="5"/>
  </si>
  <si>
    <t>Lesson 10 A Miracle of Navigation</t>
  </si>
  <si>
    <t>外部</t>
    <rPh sb="0" eb="2">
      <t>ガイブ</t>
    </rPh>
    <phoneticPr fontId="5"/>
  </si>
  <si>
    <t>弁理士</t>
    <rPh sb="0" eb="3">
      <t>ベンリシ</t>
    </rPh>
    <phoneticPr fontId="5"/>
  </si>
  <si>
    <t>4クラス合同</t>
    <rPh sb="4" eb="6">
      <t>ゴウドウ</t>
    </rPh>
    <phoneticPr fontId="5"/>
  </si>
  <si>
    <t>弁護士</t>
    <rPh sb="0" eb="3">
      <t>ベンゴシ</t>
    </rPh>
    <phoneticPr fontId="5"/>
  </si>
  <si>
    <t>情報との上手いつきあい方（個人情報の保護）</t>
    <rPh sb="0" eb="2">
      <t>ジョウホウ</t>
    </rPh>
    <rPh sb="4" eb="6">
      <t>ウマ</t>
    </rPh>
    <rPh sb="11" eb="12">
      <t>カタ</t>
    </rPh>
    <rPh sb="13" eb="15">
      <t>コジン</t>
    </rPh>
    <rPh sb="15" eb="17">
      <t>ジョウホウ</t>
    </rPh>
    <rPh sb="18" eb="20">
      <t>ホゴ</t>
    </rPh>
    <phoneticPr fontId="5"/>
  </si>
  <si>
    <t>6/2</t>
    <phoneticPr fontId="5"/>
  </si>
  <si>
    <t>2クラス合同</t>
    <rPh sb="4" eb="6">
      <t>ゴウドウ</t>
    </rPh>
    <phoneticPr fontId="5"/>
  </si>
  <si>
    <t>岡崎・佐藤征</t>
    <rPh sb="0" eb="2">
      <t>オカザキ</t>
    </rPh>
    <rPh sb="3" eb="5">
      <t>サトウ</t>
    </rPh>
    <rPh sb="5" eb="6">
      <t>タダシ</t>
    </rPh>
    <phoneticPr fontId="5"/>
  </si>
  <si>
    <t>コンピュータでの実数の表現（浮動小数点表示）</t>
    <rPh sb="8" eb="10">
      <t>ジッスウ</t>
    </rPh>
    <rPh sb="11" eb="13">
      <t>ヒョウゲン</t>
    </rPh>
    <rPh sb="14" eb="16">
      <t>フドウ</t>
    </rPh>
    <rPh sb="16" eb="19">
      <t>ショウスウテン</t>
    </rPh>
    <rPh sb="19" eb="21">
      <t>ヒョウジ</t>
    </rPh>
    <phoneticPr fontId="5"/>
  </si>
  <si>
    <t>1/30</t>
    <phoneticPr fontId="5"/>
  </si>
  <si>
    <t>村上・内垣</t>
    <rPh sb="0" eb="2">
      <t>ムラカミ</t>
    </rPh>
    <rPh sb="3" eb="5">
      <t>ウチガキ</t>
    </rPh>
    <phoneticPr fontId="5"/>
  </si>
  <si>
    <t>千葉大学</t>
    <rPh sb="0" eb="2">
      <t>チバ</t>
    </rPh>
    <rPh sb="2" eb="4">
      <t>ダイガク</t>
    </rPh>
    <phoneticPr fontId="35"/>
  </si>
  <si>
    <t>2/8</t>
    <phoneticPr fontId="5"/>
  </si>
  <si>
    <t>投げ上げのシミュレーション</t>
    <rPh sb="0" eb="1">
      <t>ナ</t>
    </rPh>
    <rPh sb="2" eb="3">
      <t>ア</t>
    </rPh>
    <phoneticPr fontId="5"/>
  </si>
  <si>
    <t>11/16･17･28</t>
    <phoneticPr fontId="5"/>
  </si>
  <si>
    <t>化学職員</t>
    <rPh sb="0" eb="2">
      <t>カガク</t>
    </rPh>
    <rPh sb="2" eb="4">
      <t>ショクイン</t>
    </rPh>
    <phoneticPr fontId="5"/>
  </si>
  <si>
    <t>墨のにじみについて</t>
    <rPh sb="0" eb="1">
      <t>スミ</t>
    </rPh>
    <phoneticPr fontId="5"/>
  </si>
  <si>
    <t>墨の研究（墨の変化を作品に生かす）</t>
    <rPh sb="0" eb="1">
      <t>スミ</t>
    </rPh>
    <rPh sb="2" eb="4">
      <t>ケンキュウ</t>
    </rPh>
    <rPh sb="5" eb="6">
      <t>スミ</t>
    </rPh>
    <rPh sb="7" eb="9">
      <t>ヘンカ</t>
    </rPh>
    <rPh sb="10" eb="12">
      <t>サクヒン</t>
    </rPh>
    <rPh sb="13" eb="14">
      <t>イ</t>
    </rPh>
    <phoneticPr fontId="5"/>
  </si>
  <si>
    <t>普SSH</t>
    <rPh sb="0" eb="1">
      <t>ススム</t>
    </rPh>
    <phoneticPr fontId="5"/>
  </si>
  <si>
    <t>数学ⅡB</t>
    <rPh sb="0" eb="2">
      <t>スウガク</t>
    </rPh>
    <phoneticPr fontId="5"/>
  </si>
  <si>
    <t>青木・アルフレッド・米谷</t>
    <rPh sb="0" eb="2">
      <t>アオキ</t>
    </rPh>
    <rPh sb="10" eb="12">
      <t>ヨネヤ</t>
    </rPh>
    <phoneticPr fontId="5"/>
  </si>
  <si>
    <t>Liner programming</t>
  </si>
  <si>
    <t>７/5・3限</t>
    <rPh sb="5" eb="6">
      <t>ゲン</t>
    </rPh>
    <phoneticPr fontId="5"/>
  </si>
  <si>
    <t>政経</t>
    <rPh sb="0" eb="2">
      <t>セイケイ</t>
    </rPh>
    <phoneticPr fontId="5"/>
  </si>
  <si>
    <t>齋藤千恵</t>
    <rPh sb="0" eb="2">
      <t>サイトウ</t>
    </rPh>
    <rPh sb="2" eb="4">
      <t>チエ</t>
    </rPh>
    <phoneticPr fontId="5"/>
  </si>
  <si>
    <t>貸金業と等比数列（複利計算）</t>
    <rPh sb="0" eb="2">
      <t>カシキン</t>
    </rPh>
    <rPh sb="2" eb="3">
      <t>ギョウ</t>
    </rPh>
    <rPh sb="4" eb="6">
      <t>トウヒ</t>
    </rPh>
    <rPh sb="6" eb="8">
      <t>スウレツ</t>
    </rPh>
    <rPh sb="9" eb="11">
      <t>フクリ</t>
    </rPh>
    <rPh sb="11" eb="13">
      <t>ケイサン</t>
    </rPh>
    <phoneticPr fontId="5"/>
  </si>
  <si>
    <t>11/17・2限</t>
    <rPh sb="7" eb="8">
      <t>ゲン</t>
    </rPh>
    <phoneticPr fontId="5"/>
  </si>
  <si>
    <t>山田和</t>
    <rPh sb="0" eb="2">
      <t>オヤマダ</t>
    </rPh>
    <rPh sb="2" eb="3">
      <t>カズ</t>
    </rPh>
    <phoneticPr fontId="5"/>
  </si>
  <si>
    <t>星と指数・対数関数</t>
    <rPh sb="0" eb="1">
      <t>ホシ</t>
    </rPh>
    <rPh sb="2" eb="4">
      <t>シスウ</t>
    </rPh>
    <rPh sb="5" eb="7">
      <t>タイスウ</t>
    </rPh>
    <rPh sb="7" eb="9">
      <t>カンスウ</t>
    </rPh>
    <phoneticPr fontId="5"/>
  </si>
  <si>
    <t>11/22・3限</t>
    <rPh sb="7" eb="8">
      <t>ゲン</t>
    </rPh>
    <phoneticPr fontId="5"/>
  </si>
  <si>
    <t>内積と仕事</t>
    <rPh sb="0" eb="2">
      <t>ナイセキ</t>
    </rPh>
    <rPh sb="3" eb="5">
      <t>シゴト</t>
    </rPh>
    <phoneticPr fontId="5"/>
  </si>
  <si>
    <t>5/12・2限</t>
    <rPh sb="6" eb="7">
      <t>ゲン</t>
    </rPh>
    <phoneticPr fontId="5"/>
  </si>
  <si>
    <t>三角関数の合成と音</t>
    <rPh sb="0" eb="2">
      <t>サンカク</t>
    </rPh>
    <rPh sb="2" eb="4">
      <t>カンスウ</t>
    </rPh>
    <rPh sb="5" eb="7">
      <t>ゴウセイ</t>
    </rPh>
    <rPh sb="8" eb="9">
      <t>オト</t>
    </rPh>
    <phoneticPr fontId="5"/>
  </si>
  <si>
    <t>10/25・3限</t>
    <rPh sb="7" eb="8">
      <t>ゲン</t>
    </rPh>
    <phoneticPr fontId="5"/>
  </si>
  <si>
    <t>速さと微分</t>
    <rPh sb="0" eb="1">
      <t>ハヤ</t>
    </rPh>
    <rPh sb="3" eb="5">
      <t>ビブン</t>
    </rPh>
    <phoneticPr fontId="5"/>
  </si>
  <si>
    <t>1/11・1限</t>
    <rPh sb="6" eb="7">
      <t>ゲン</t>
    </rPh>
    <phoneticPr fontId="5"/>
  </si>
  <si>
    <t>普ＳＳＨ</t>
    <rPh sb="0" eb="1">
      <t>ススム</t>
    </rPh>
    <phoneticPr fontId="5"/>
  </si>
  <si>
    <t>地球環境と、資源・エネルギー問題</t>
    <rPh sb="0" eb="2">
      <t>チキュウ</t>
    </rPh>
    <rPh sb="2" eb="4">
      <t>カンキョウ</t>
    </rPh>
    <rPh sb="6" eb="8">
      <t>シゲン</t>
    </rPh>
    <rPh sb="14" eb="16">
      <t>モンダイ</t>
    </rPh>
    <phoneticPr fontId="5"/>
  </si>
  <si>
    <t>１</t>
    <phoneticPr fontId="5"/>
  </si>
  <si>
    <t>12/15・4限</t>
    <rPh sb="7" eb="8">
      <t>ゲン</t>
    </rPh>
    <phoneticPr fontId="5"/>
  </si>
  <si>
    <t>10/20・4限</t>
    <phoneticPr fontId="5"/>
  </si>
  <si>
    <t>探究物理</t>
    <rPh sb="0" eb="4">
      <t>タンキュウブツリ</t>
    </rPh>
    <phoneticPr fontId="5"/>
  </si>
  <si>
    <t>コンピュータシミュレーション</t>
    <phoneticPr fontId="5"/>
  </si>
  <si>
    <t>地理A</t>
    <rPh sb="0" eb="2">
      <t>チリ</t>
    </rPh>
    <phoneticPr fontId="5"/>
  </si>
  <si>
    <t>自然環境　氷河地形</t>
    <rPh sb="0" eb="2">
      <t>シゼン</t>
    </rPh>
    <rPh sb="2" eb="4">
      <t>カンキョウ</t>
    </rPh>
    <rPh sb="5" eb="7">
      <t>ヒョウガ</t>
    </rPh>
    <rPh sb="7" eb="9">
      <t>チケイ</t>
    </rPh>
    <phoneticPr fontId="5"/>
  </si>
  <si>
    <t>地理B</t>
    <rPh sb="0" eb="2">
      <t>チリ</t>
    </rPh>
    <phoneticPr fontId="5"/>
  </si>
  <si>
    <t>地形　火山</t>
    <rPh sb="0" eb="2">
      <t>チケイ</t>
    </rPh>
    <rPh sb="3" eb="5">
      <t>カザン</t>
    </rPh>
    <phoneticPr fontId="5"/>
  </si>
  <si>
    <t>5/23～25</t>
    <phoneticPr fontId="5"/>
  </si>
  <si>
    <t>前田</t>
    <rPh sb="0" eb="2">
      <t>マエダ</t>
    </rPh>
    <phoneticPr fontId="5"/>
  </si>
  <si>
    <t>アクリル絵の具について（仮）</t>
    <rPh sb="4" eb="5">
      <t>エ</t>
    </rPh>
    <rPh sb="6" eb="7">
      <t>グ</t>
    </rPh>
    <rPh sb="12" eb="13">
      <t>カリ</t>
    </rPh>
    <phoneticPr fontId="5"/>
  </si>
  <si>
    <t>6/27・7限</t>
    <phoneticPr fontId="5"/>
  </si>
  <si>
    <t>Excelと行列による連立方程式の解法</t>
    <rPh sb="6" eb="8">
      <t>ギョウレツ</t>
    </rPh>
    <rPh sb="11" eb="16">
      <t>レンリツホウテイシキ</t>
    </rPh>
    <rPh sb="17" eb="19">
      <t>カイホウ</t>
    </rPh>
    <phoneticPr fontId="5"/>
  </si>
  <si>
    <t>9/7</t>
    <phoneticPr fontId="5"/>
  </si>
  <si>
    <t>武田</t>
    <rPh sb="0" eb="2">
      <t>タケダ</t>
    </rPh>
    <phoneticPr fontId="5"/>
  </si>
  <si>
    <t>4/20・5限</t>
    <rPh sb="6" eb="7">
      <t>ゲン</t>
    </rPh>
    <phoneticPr fontId="5"/>
  </si>
  <si>
    <t>金子・坂本・堀越</t>
    <rPh sb="0" eb="2">
      <t>カネコ</t>
    </rPh>
    <rPh sb="3" eb="5">
      <t>サカモト</t>
    </rPh>
    <rPh sb="6" eb="8">
      <t>ホリコシ</t>
    </rPh>
    <phoneticPr fontId="5"/>
  </si>
  <si>
    <t>行列による連立方程式の解法</t>
    <rPh sb="0" eb="2">
      <t>ギョウレツ</t>
    </rPh>
    <rPh sb="5" eb="10">
      <t>レンリツホウテイシキ</t>
    </rPh>
    <rPh sb="11" eb="13">
      <t>カイホウ</t>
    </rPh>
    <phoneticPr fontId="5"/>
  </si>
  <si>
    <t>9/1,4,5</t>
    <phoneticPr fontId="5"/>
  </si>
  <si>
    <t>物理基礎</t>
    <rPh sb="0" eb="4">
      <t>ブツリキソ</t>
    </rPh>
    <phoneticPr fontId="5"/>
  </si>
  <si>
    <t>佐藤征・山田裕</t>
    <rPh sb="0" eb="2">
      <t>サトウ</t>
    </rPh>
    <rPh sb="2" eb="3">
      <t>タダシ</t>
    </rPh>
    <rPh sb="4" eb="6">
      <t>ヤマダ</t>
    </rPh>
    <rPh sb="6" eb="7">
      <t>ヒロシ</t>
    </rPh>
    <phoneticPr fontId="5"/>
  </si>
  <si>
    <t>5/15</t>
    <phoneticPr fontId="5"/>
  </si>
  <si>
    <t>大石・伊能・松下・宍倉</t>
    <rPh sb="0" eb="2">
      <t>オオイシ</t>
    </rPh>
    <rPh sb="3" eb="5">
      <t>イノウ</t>
    </rPh>
    <rPh sb="6" eb="8">
      <t>マツシタ</t>
    </rPh>
    <rPh sb="9" eb="11">
      <t>シシクラ</t>
    </rPh>
    <phoneticPr fontId="5"/>
  </si>
  <si>
    <t>勝村</t>
    <rPh sb="0" eb="2">
      <t>カツムラ</t>
    </rPh>
    <phoneticPr fontId="5"/>
  </si>
  <si>
    <t>9/22</t>
    <phoneticPr fontId="5"/>
  </si>
  <si>
    <t>アスピリンの薬理作用と酵素反応</t>
    <rPh sb="6" eb="8">
      <t>ヤクリ</t>
    </rPh>
    <rPh sb="8" eb="10">
      <t>サヨウ</t>
    </rPh>
    <rPh sb="11" eb="13">
      <t>コウソ</t>
    </rPh>
    <rPh sb="13" eb="15">
      <t>ハンノウ</t>
    </rPh>
    <phoneticPr fontId="5"/>
  </si>
  <si>
    <t>12/18</t>
    <phoneticPr fontId="5"/>
  </si>
  <si>
    <t>バイオミミクリーについて</t>
  </si>
  <si>
    <t>11/27</t>
    <phoneticPr fontId="5"/>
  </si>
  <si>
    <t>アルフレッド・米谷</t>
    <rPh sb="7" eb="9">
      <t>ヨネヤ</t>
    </rPh>
    <phoneticPr fontId="5"/>
  </si>
  <si>
    <t>７/5・2限</t>
    <rPh sb="5" eb="6">
      <t>ゲン</t>
    </rPh>
    <phoneticPr fontId="5"/>
  </si>
  <si>
    <t>11/17・3限</t>
    <rPh sb="7" eb="8">
      <t>ゲン</t>
    </rPh>
    <phoneticPr fontId="5"/>
  </si>
  <si>
    <t>1/11・7限</t>
    <rPh sb="6" eb="7">
      <t>ゲン</t>
    </rPh>
    <phoneticPr fontId="5"/>
  </si>
  <si>
    <t>仕事と内積</t>
    <rPh sb="0" eb="2">
      <t>シゴト</t>
    </rPh>
    <rPh sb="3" eb="4">
      <t>ナイ</t>
    </rPh>
    <rPh sb="4" eb="5">
      <t>セキ</t>
    </rPh>
    <phoneticPr fontId="5"/>
  </si>
  <si>
    <t>6/13・4限</t>
    <rPh sb="6" eb="7">
      <t>ゲン</t>
    </rPh>
    <phoneticPr fontId="5"/>
  </si>
  <si>
    <t>置換積分</t>
    <rPh sb="0" eb="4">
      <t>チカンセキブン</t>
    </rPh>
    <phoneticPr fontId="5"/>
  </si>
  <si>
    <t>5/30・2限</t>
    <phoneticPr fontId="5"/>
  </si>
  <si>
    <r>
      <t xml:space="preserve">実施率
</t>
    </r>
    <r>
      <rPr>
        <b/>
        <sz val="10"/>
        <color indexed="8"/>
        <rFont val="HG丸ｺﾞｼｯｸM-PRO"/>
        <family val="3"/>
        <charset val="128"/>
      </rPr>
      <t>/時点</t>
    </r>
    <rPh sb="0" eb="2">
      <t>ジッシ</t>
    </rPh>
    <rPh sb="2" eb="3">
      <t>リツ</t>
    </rPh>
    <rPh sb="5" eb="7">
      <t>ジテン</t>
    </rPh>
    <phoneticPr fontId="5"/>
  </si>
  <si>
    <r>
      <t>　※「　 intra1 → upload → SSH推進部 → クロスカリキュラム → H29　」内に”アンケート集計提出・報告書提出が"ファイルがあります。　</t>
    </r>
    <r>
      <rPr>
        <sz val="11"/>
        <color theme="1"/>
        <rFont val="游ゴシック"/>
        <family val="2"/>
        <charset val="128"/>
        <scheme val="minor"/>
      </rPr>
      <t>手順にしたがって授業を行ってください。よろしくお願いします。　　　ＳＳＨ推進部</t>
    </r>
    <rPh sb="49" eb="50">
      <t>ナイ</t>
    </rPh>
    <rPh sb="57" eb="59">
      <t>シュウケイ</t>
    </rPh>
    <rPh sb="59" eb="61">
      <t>テイシュツ</t>
    </rPh>
    <rPh sb="62" eb="65">
      <t>ホウコクショ</t>
    </rPh>
    <rPh sb="65" eb="67">
      <t>テイシュツ</t>
    </rPh>
    <rPh sb="80" eb="82">
      <t>テジュン</t>
    </rPh>
    <rPh sb="88" eb="90">
      <t>ジュギョウ</t>
    </rPh>
    <rPh sb="91" eb="92">
      <t>オコナ</t>
    </rPh>
    <rPh sb="104" eb="105">
      <t>ネガ</t>
    </rPh>
    <rPh sb="116" eb="119">
      <t>スイシンブ</t>
    </rPh>
    <phoneticPr fontId="5"/>
  </si>
  <si>
    <t>Ｈ30年度　クロスカリキュラム　年間スケジュール　(H31/2/20更新）</t>
    <rPh sb="3" eb="5">
      <t>ネンド</t>
    </rPh>
    <rPh sb="16" eb="18">
      <t>ネンカン</t>
    </rPh>
    <rPh sb="34" eb="36">
      <t>コウシン</t>
    </rPh>
    <phoneticPr fontId="5"/>
  </si>
  <si>
    <t>4月23日</t>
    <rPh sb="1" eb="2">
      <t>ガツ</t>
    </rPh>
    <rPh sb="4" eb="5">
      <t>ニチ</t>
    </rPh>
    <phoneticPr fontId="5"/>
  </si>
  <si>
    <t>安岡・山下・堀越</t>
    <rPh sb="0" eb="2">
      <t>ヤスオカ</t>
    </rPh>
    <rPh sb="3" eb="5">
      <t>ヤマシタ</t>
    </rPh>
    <rPh sb="6" eb="8">
      <t>ホリコシ</t>
    </rPh>
    <phoneticPr fontId="5"/>
  </si>
  <si>
    <t>5月17日</t>
    <rPh sb="1" eb="2">
      <t>ガツ</t>
    </rPh>
    <rPh sb="4" eb="5">
      <t>ニチ</t>
    </rPh>
    <phoneticPr fontId="5"/>
  </si>
  <si>
    <t>山田和</t>
    <rPh sb="0" eb="2">
      <t>ヤマダ</t>
    </rPh>
    <rPh sb="2" eb="3">
      <t>カズ</t>
    </rPh>
    <phoneticPr fontId="5"/>
  </si>
  <si>
    <t>現代世界の地誌的考察　東南アジア</t>
    <phoneticPr fontId="5"/>
  </si>
  <si>
    <t>2月1日、4日</t>
    <phoneticPr fontId="5"/>
  </si>
  <si>
    <t>藤井・菊島</t>
    <rPh sb="0" eb="2">
      <t>フジイ</t>
    </rPh>
    <rPh sb="3" eb="5">
      <t>キクシマ</t>
    </rPh>
    <phoneticPr fontId="5"/>
  </si>
  <si>
    <t>三坂</t>
    <rPh sb="0" eb="2">
      <t>ミサカ</t>
    </rPh>
    <phoneticPr fontId="5"/>
  </si>
  <si>
    <t>Lesson9 Darwin and Wallace</t>
  </si>
  <si>
    <t>7月10日</t>
    <rPh sb="1" eb="2">
      <t>ガツ</t>
    </rPh>
    <rPh sb="4" eb="5">
      <t>ニチ</t>
    </rPh>
    <phoneticPr fontId="5"/>
  </si>
  <si>
    <t>墨の不思議①にじみの表現を生かして</t>
    <rPh sb="0" eb="1">
      <t>スミ</t>
    </rPh>
    <rPh sb="2" eb="5">
      <t>フシギ</t>
    </rPh>
    <rPh sb="10" eb="12">
      <t>ヒョウゲン</t>
    </rPh>
    <rPh sb="13" eb="14">
      <t>イ</t>
    </rPh>
    <phoneticPr fontId="5"/>
  </si>
  <si>
    <t>6月20日</t>
    <rPh sb="1" eb="2">
      <t>ガツ</t>
    </rPh>
    <rPh sb="4" eb="5">
      <t>ニチ</t>
    </rPh>
    <phoneticPr fontId="5"/>
  </si>
  <si>
    <t>墨の不思議②多様な表現を生かして</t>
    <rPh sb="0" eb="1">
      <t>スミ</t>
    </rPh>
    <rPh sb="2" eb="5">
      <t>フシギ</t>
    </rPh>
    <rPh sb="6" eb="8">
      <t>タヨウ</t>
    </rPh>
    <rPh sb="9" eb="11">
      <t>ヒョウゲン</t>
    </rPh>
    <rPh sb="12" eb="13">
      <t>イ</t>
    </rPh>
    <phoneticPr fontId="5"/>
  </si>
  <si>
    <t>染色</t>
    <rPh sb="0" eb="2">
      <t>センショク</t>
    </rPh>
    <phoneticPr fontId="5"/>
  </si>
  <si>
    <t>5月25・27日</t>
    <rPh sb="1" eb="2">
      <t>ガツ</t>
    </rPh>
    <rPh sb="7" eb="8">
      <t>ニチ</t>
    </rPh>
    <phoneticPr fontId="5"/>
  </si>
  <si>
    <t>川等</t>
    <rPh sb="0" eb="1">
      <t>カワ</t>
    </rPh>
    <rPh sb="1" eb="2">
      <t>ヒト</t>
    </rPh>
    <phoneticPr fontId="5"/>
  </si>
  <si>
    <t>7月6日</t>
    <rPh sb="1" eb="2">
      <t>ガツ</t>
    </rPh>
    <rPh sb="3" eb="4">
      <t>ニチ</t>
    </rPh>
    <phoneticPr fontId="5"/>
  </si>
  <si>
    <t>伊豫田・長島・出野・渡邊</t>
    <rPh sb="0" eb="3">
      <t>イヨダ</t>
    </rPh>
    <rPh sb="4" eb="6">
      <t>ナガシマ</t>
    </rPh>
    <rPh sb="7" eb="9">
      <t>イデノ</t>
    </rPh>
    <rPh sb="10" eb="12">
      <t>ワタナベ</t>
    </rPh>
    <phoneticPr fontId="5"/>
  </si>
  <si>
    <t>Lesson6観光　札幌ライラック化釣りに関連して，ライラックの花について</t>
    <rPh sb="7" eb="9">
      <t>カンコウ</t>
    </rPh>
    <rPh sb="10" eb="12">
      <t>サッポロ</t>
    </rPh>
    <rPh sb="17" eb="18">
      <t>カ</t>
    </rPh>
    <rPh sb="18" eb="19">
      <t>ツ</t>
    </rPh>
    <rPh sb="21" eb="23">
      <t>カンレン</t>
    </rPh>
    <rPh sb="32" eb="33">
      <t>ハナ</t>
    </rPh>
    <phoneticPr fontId="5"/>
  </si>
  <si>
    <t>10月10日,15日,18日</t>
    <rPh sb="2" eb="3">
      <t>ガツ</t>
    </rPh>
    <rPh sb="5" eb="6">
      <t>ニチ</t>
    </rPh>
    <rPh sb="9" eb="10">
      <t>ニチ</t>
    </rPh>
    <rPh sb="13" eb="14">
      <t>ニチ</t>
    </rPh>
    <phoneticPr fontId="5"/>
  </si>
  <si>
    <t>松下・田中</t>
    <rPh sb="0" eb="2">
      <t>マツシタ</t>
    </rPh>
    <rPh sb="3" eb="5">
      <t>タナカ</t>
    </rPh>
    <phoneticPr fontId="5"/>
  </si>
  <si>
    <t>月野木</t>
    <rPh sb="0" eb="3">
      <t>ツキノキ</t>
    </rPh>
    <phoneticPr fontId="5"/>
  </si>
  <si>
    <t>アレルギーについて</t>
  </si>
  <si>
    <t>9月25日</t>
    <phoneticPr fontId="5"/>
  </si>
  <si>
    <t>合成繊維をつくる</t>
    <rPh sb="0" eb="2">
      <t>ゴウセイ</t>
    </rPh>
    <rPh sb="2" eb="4">
      <t>センイ</t>
    </rPh>
    <phoneticPr fontId="5"/>
  </si>
  <si>
    <t>9月10日,11日</t>
    <rPh sb="8" eb="9">
      <t>ニチ</t>
    </rPh>
    <phoneticPr fontId="5"/>
  </si>
  <si>
    <t>重田</t>
    <rPh sb="0" eb="2">
      <t>シゲタ</t>
    </rPh>
    <phoneticPr fontId="5"/>
  </si>
  <si>
    <t>梶原</t>
    <rPh sb="0" eb="2">
      <t>カジハラ</t>
    </rPh>
    <phoneticPr fontId="5"/>
  </si>
  <si>
    <t>高澤</t>
    <rPh sb="0" eb="2">
      <t>タカザワ</t>
    </rPh>
    <phoneticPr fontId="5"/>
  </si>
  <si>
    <t>河邉</t>
    <rPh sb="0" eb="2">
      <t>カワベ</t>
    </rPh>
    <phoneticPr fontId="5"/>
  </si>
  <si>
    <t>行列と連立方程式の解法</t>
    <rPh sb="0" eb="2">
      <t>ギョウレツ</t>
    </rPh>
    <rPh sb="3" eb="8">
      <t>レンリツホウテイシキ</t>
    </rPh>
    <rPh sb="9" eb="11">
      <t>カイホウ</t>
    </rPh>
    <phoneticPr fontId="5"/>
  </si>
  <si>
    <t>9月5･7日</t>
    <rPh sb="1" eb="2">
      <t>ガツ</t>
    </rPh>
    <rPh sb="5" eb="6">
      <t>ニチ</t>
    </rPh>
    <phoneticPr fontId="5"/>
  </si>
  <si>
    <t>EXCELを用いた連立方程式の解法</t>
    <rPh sb="6" eb="7">
      <t>モチ</t>
    </rPh>
    <rPh sb="9" eb="14">
      <t>レンリツホウテイシキ</t>
    </rPh>
    <rPh sb="15" eb="17">
      <t>カイホウ</t>
    </rPh>
    <phoneticPr fontId="5"/>
  </si>
  <si>
    <t>9月10日</t>
    <rPh sb="1" eb="2">
      <t>ガツ</t>
    </rPh>
    <rPh sb="4" eb="5">
      <t>ニチ</t>
    </rPh>
    <phoneticPr fontId="5"/>
  </si>
  <si>
    <t>伊能・本多・宍倉</t>
    <rPh sb="0" eb="2">
      <t>イノウ</t>
    </rPh>
    <rPh sb="3" eb="5">
      <t>ホンダ</t>
    </rPh>
    <rPh sb="6" eb="8">
      <t>シシクラ</t>
    </rPh>
    <phoneticPr fontId="5"/>
  </si>
  <si>
    <t>免疫と医療</t>
  </si>
  <si>
    <t>11月12日</t>
    <rPh sb="2" eb="3">
      <t>ガツ</t>
    </rPh>
    <rPh sb="5" eb="6">
      <t>ニチ</t>
    </rPh>
    <phoneticPr fontId="5"/>
  </si>
  <si>
    <t>10月27日</t>
    <rPh sb="2" eb="3">
      <t>ガツ</t>
    </rPh>
    <rPh sb="5" eb="6">
      <t>ニチ</t>
    </rPh>
    <phoneticPr fontId="5"/>
  </si>
  <si>
    <t>1</t>
    <phoneticPr fontId="5"/>
  </si>
  <si>
    <t>ハーバーボッシュ法と世界史</t>
    <rPh sb="8" eb="9">
      <t>ホウ</t>
    </rPh>
    <rPh sb="10" eb="13">
      <t>セカイシ</t>
    </rPh>
    <phoneticPr fontId="5"/>
  </si>
  <si>
    <t>11月14日</t>
    <rPh sb="2" eb="3">
      <t>ガツ</t>
    </rPh>
    <rPh sb="5" eb="6">
      <t>ニチ</t>
    </rPh>
    <phoneticPr fontId="5"/>
  </si>
  <si>
    <t>数学・情報</t>
    <rPh sb="0" eb="2">
      <t>スウガク</t>
    </rPh>
    <rPh sb="3" eb="5">
      <t>ジョウホウ</t>
    </rPh>
    <phoneticPr fontId="5"/>
  </si>
  <si>
    <t>河辺・米谷</t>
    <rPh sb="0" eb="2">
      <t>カワベ</t>
    </rPh>
    <rPh sb="3" eb="5">
      <t>ヨネヤ</t>
    </rPh>
    <phoneticPr fontId="5"/>
  </si>
  <si>
    <t>9月11日</t>
    <rPh sb="1" eb="2">
      <t>ガツ</t>
    </rPh>
    <rPh sb="4" eb="5">
      <t>ニチ</t>
    </rPh>
    <phoneticPr fontId="5"/>
  </si>
  <si>
    <t>SSmath</t>
  </si>
  <si>
    <t>速度・加速度</t>
    <rPh sb="0" eb="2">
      <t>ソクド</t>
    </rPh>
    <rPh sb="3" eb="6">
      <t>カソクド</t>
    </rPh>
    <phoneticPr fontId="5"/>
  </si>
  <si>
    <t>6月20日</t>
    <rPh sb="1" eb="2">
      <t>ツキ</t>
    </rPh>
    <rPh sb="4" eb="5">
      <t>ニチ</t>
    </rPh>
    <phoneticPr fontId="5"/>
  </si>
  <si>
    <t>運動方程式と微分方程式</t>
    <rPh sb="0" eb="2">
      <t>ウンドウ</t>
    </rPh>
    <rPh sb="2" eb="5">
      <t>ホウテイシキ</t>
    </rPh>
    <rPh sb="6" eb="8">
      <t>ビブン</t>
    </rPh>
    <rPh sb="8" eb="11">
      <t>ホウテイシキ</t>
    </rPh>
    <phoneticPr fontId="5"/>
  </si>
  <si>
    <t>10月17日</t>
    <rPh sb="2" eb="3">
      <t>ツキ</t>
    </rPh>
    <rPh sb="5" eb="6">
      <t>ニチ</t>
    </rPh>
    <phoneticPr fontId="5"/>
  </si>
  <si>
    <t>堀米</t>
    <rPh sb="0" eb="2">
      <t>ホリゴメ</t>
    </rPh>
    <phoneticPr fontId="5"/>
  </si>
  <si>
    <t>1月24日</t>
    <rPh sb="1" eb="2">
      <t>ガツ</t>
    </rPh>
    <rPh sb="4" eb="5">
      <t>ニチ</t>
    </rPh>
    <phoneticPr fontId="5"/>
  </si>
  <si>
    <t>青木・佐藤・鈴木・伊藤</t>
    <rPh sb="0" eb="2">
      <t>アオキ</t>
    </rPh>
    <rPh sb="3" eb="5">
      <t>サトウ</t>
    </rPh>
    <rPh sb="6" eb="8">
      <t>スズキ</t>
    </rPh>
    <rPh sb="9" eb="11">
      <t>イトウ</t>
    </rPh>
    <phoneticPr fontId="5"/>
  </si>
  <si>
    <t>Lesson7 Why Biomimicry?</t>
  </si>
  <si>
    <t>12月18日</t>
    <rPh sb="2" eb="3">
      <t>ガツ</t>
    </rPh>
    <rPh sb="5" eb="6">
      <t>ニチ</t>
    </rPh>
    <phoneticPr fontId="5"/>
  </si>
  <si>
    <t>第一次世界大戦における科学技術の発展について</t>
    <rPh sb="0" eb="3">
      <t>ダイイチジ</t>
    </rPh>
    <rPh sb="3" eb="5">
      <t>セカイ</t>
    </rPh>
    <rPh sb="5" eb="7">
      <t>タイセン</t>
    </rPh>
    <rPh sb="11" eb="13">
      <t>カガク</t>
    </rPh>
    <rPh sb="13" eb="15">
      <t>ギジュツ</t>
    </rPh>
    <rPh sb="16" eb="18">
      <t>ハッテン</t>
    </rPh>
    <phoneticPr fontId="5"/>
  </si>
  <si>
    <t>?</t>
    <phoneticPr fontId="5"/>
  </si>
  <si>
    <t>地球環境と資源エネルギー問題</t>
    <rPh sb="0" eb="2">
      <t>チキュウ</t>
    </rPh>
    <rPh sb="2" eb="4">
      <t>カンキョウ</t>
    </rPh>
    <rPh sb="5" eb="7">
      <t>シゲン</t>
    </rPh>
    <rPh sb="12" eb="14">
      <t>モンダイ</t>
    </rPh>
    <phoneticPr fontId="5"/>
  </si>
  <si>
    <t>11月15日</t>
    <rPh sb="2" eb="3">
      <t>ガツ</t>
    </rPh>
    <rPh sb="5" eb="6">
      <t>ニチ</t>
    </rPh>
    <phoneticPr fontId="5"/>
  </si>
  <si>
    <t>離心率と天体の軌道</t>
    <rPh sb="0" eb="3">
      <t>リシンリツ</t>
    </rPh>
    <rPh sb="4" eb="6">
      <t>テンタイ</t>
    </rPh>
    <rPh sb="7" eb="9">
      <t>キドウ</t>
    </rPh>
    <phoneticPr fontId="5"/>
  </si>
  <si>
    <t>11月8日</t>
    <rPh sb="2" eb="3">
      <t>ガツ</t>
    </rPh>
    <rPh sb="4" eb="5">
      <t>ニチ</t>
    </rPh>
    <phoneticPr fontId="5"/>
  </si>
  <si>
    <t>11月20日</t>
    <rPh sb="2" eb="3">
      <t>ガツ</t>
    </rPh>
    <rPh sb="5" eb="6">
      <t>ニチ</t>
    </rPh>
    <phoneticPr fontId="5"/>
  </si>
  <si>
    <t>炭酸ナトリウム合成とフランス革命</t>
    <rPh sb="0" eb="2">
      <t>タンサン</t>
    </rPh>
    <rPh sb="7" eb="9">
      <t>ゴウセイ</t>
    </rPh>
    <rPh sb="14" eb="16">
      <t>カクメイ</t>
    </rPh>
    <phoneticPr fontId="5"/>
  </si>
  <si>
    <t>12月13日</t>
    <rPh sb="2" eb="3">
      <t>ガツ</t>
    </rPh>
    <rPh sb="5" eb="6">
      <t>ニチ</t>
    </rPh>
    <phoneticPr fontId="5"/>
  </si>
  <si>
    <t>評論　「動的平衡」　動的平衡について</t>
    <rPh sb="0" eb="2">
      <t>ヒョウロン</t>
    </rPh>
    <rPh sb="4" eb="6">
      <t>ドウテキ</t>
    </rPh>
    <rPh sb="6" eb="8">
      <t>ヘイコウ</t>
    </rPh>
    <rPh sb="10" eb="12">
      <t>ドウテキ</t>
    </rPh>
    <rPh sb="12" eb="14">
      <t>ヘイコウ</t>
    </rPh>
    <phoneticPr fontId="5"/>
  </si>
  <si>
    <t>上川・間宮・堀米・村上</t>
    <phoneticPr fontId="5"/>
  </si>
  <si>
    <t>1月29日～2月1日</t>
    <rPh sb="1" eb="2">
      <t>ガツ</t>
    </rPh>
    <rPh sb="4" eb="5">
      <t>ニチ</t>
    </rPh>
    <rPh sb="7" eb="8">
      <t>ガツ</t>
    </rPh>
    <rPh sb="9" eb="10">
      <t>ニチ</t>
    </rPh>
    <phoneticPr fontId="5"/>
  </si>
  <si>
    <t>12月14日</t>
    <rPh sb="2" eb="3">
      <t>ガツ</t>
    </rPh>
    <rPh sb="5" eb="6">
      <t>ニチ</t>
    </rPh>
    <phoneticPr fontId="5"/>
  </si>
  <si>
    <t>近藤・富田・渡邊</t>
    <rPh sb="0" eb="2">
      <t>コンドウ</t>
    </rPh>
    <rPh sb="3" eb="5">
      <t>トミタ</t>
    </rPh>
    <rPh sb="6" eb="8">
      <t>ワタナベ</t>
    </rPh>
    <phoneticPr fontId="5"/>
  </si>
  <si>
    <t>ホンモノのおカネの作り方　錬金術</t>
    <rPh sb="9" eb="10">
      <t>ツク</t>
    </rPh>
    <rPh sb="11" eb="12">
      <t>カタ</t>
    </rPh>
    <rPh sb="13" eb="16">
      <t>レンキンジュツ</t>
    </rPh>
    <phoneticPr fontId="5"/>
  </si>
  <si>
    <t>12月10日</t>
    <rPh sb="2" eb="3">
      <t>ガツ</t>
    </rPh>
    <rPh sb="5" eb="6">
      <t>ニチ</t>
    </rPh>
    <phoneticPr fontId="5"/>
  </si>
  <si>
    <t>糸井・武田</t>
    <rPh sb="0" eb="2">
      <t>イトイ</t>
    </rPh>
    <rPh sb="3" eb="5">
      <t>タケダ</t>
    </rPh>
    <phoneticPr fontId="5"/>
  </si>
  <si>
    <t>阿部・堀越・金子・山下・安岡</t>
    <rPh sb="0" eb="2">
      <t>アベ</t>
    </rPh>
    <rPh sb="3" eb="5">
      <t>ホリコシ</t>
    </rPh>
    <rPh sb="6" eb="8">
      <t>カネコ</t>
    </rPh>
    <rPh sb="9" eb="11">
      <t>ヤマシタ</t>
    </rPh>
    <rPh sb="12" eb="14">
      <t>ヤスオカ</t>
    </rPh>
    <phoneticPr fontId="5"/>
  </si>
  <si>
    <t>n進法について</t>
    <rPh sb="1" eb="3">
      <t>シンホウ</t>
    </rPh>
    <phoneticPr fontId="5"/>
  </si>
  <si>
    <t>1月25日～31日</t>
    <rPh sb="1" eb="2">
      <t>ガツ</t>
    </rPh>
    <rPh sb="4" eb="5">
      <t>ニチ</t>
    </rPh>
    <rPh sb="8" eb="9">
      <t>ニチ</t>
    </rPh>
    <phoneticPr fontId="5"/>
  </si>
  <si>
    <t>振動について</t>
    <rPh sb="0" eb="2">
      <t>シンドウ</t>
    </rPh>
    <phoneticPr fontId="5"/>
  </si>
  <si>
    <t>1月16,30日</t>
    <rPh sb="1" eb="2">
      <t>ガツ</t>
    </rPh>
    <rPh sb="7" eb="8">
      <t>ニチ</t>
    </rPh>
    <phoneticPr fontId="5"/>
  </si>
  <si>
    <r>
      <t>　※「　 intra1 → upload → SSH推進部 → クロスカリキュラム → H30　」内に”アンケート集計提出・報告書提出が"ファイルがあります。　</t>
    </r>
    <r>
      <rPr>
        <sz val="11"/>
        <color theme="1"/>
        <rFont val="游ゴシック"/>
        <family val="2"/>
        <charset val="128"/>
        <scheme val="minor"/>
      </rPr>
      <t>手順にしたがって授業を行ってください。よろしくお願いします。　　　ＳＳＨ推進部</t>
    </r>
    <rPh sb="49" eb="50">
      <t>ナイ</t>
    </rPh>
    <rPh sb="57" eb="59">
      <t>シュウケイ</t>
    </rPh>
    <rPh sb="59" eb="61">
      <t>テイシュツ</t>
    </rPh>
    <rPh sb="62" eb="65">
      <t>ホウコクショ</t>
    </rPh>
    <rPh sb="65" eb="67">
      <t>テイシュツ</t>
    </rPh>
    <rPh sb="80" eb="82">
      <t>テジュン</t>
    </rPh>
    <rPh sb="88" eb="90">
      <t>ジュギョウ</t>
    </rPh>
    <rPh sb="91" eb="92">
      <t>オコナ</t>
    </rPh>
    <rPh sb="104" eb="105">
      <t>ネガ</t>
    </rPh>
    <rPh sb="116" eb="119">
      <t>スイシンブ</t>
    </rPh>
    <phoneticPr fontId="5"/>
  </si>
  <si>
    <t>令和元年度　クロスカリキュラム　年間スケジュール</t>
    <rPh sb="0" eb="1">
      <t>レイ</t>
    </rPh>
    <rPh sb="1" eb="2">
      <t>ワ</t>
    </rPh>
    <rPh sb="2" eb="3">
      <t>モト</t>
    </rPh>
    <rPh sb="3" eb="5">
      <t>ネンド</t>
    </rPh>
    <rPh sb="16" eb="18">
      <t>ネンカン</t>
    </rPh>
    <phoneticPr fontId="5"/>
  </si>
  <si>
    <t>力のモーメント</t>
    <rPh sb="0" eb="1">
      <t>チカラ</t>
    </rPh>
    <phoneticPr fontId="5"/>
  </si>
  <si>
    <t>普</t>
    <rPh sb="0" eb="1">
      <t>フ</t>
    </rPh>
    <phoneticPr fontId="5"/>
  </si>
  <si>
    <t>大垣・坂本・武田</t>
    <rPh sb="0" eb="2">
      <t>オオガキ</t>
    </rPh>
    <rPh sb="3" eb="5">
      <t>サカモト</t>
    </rPh>
    <rPh sb="6" eb="8">
      <t>タケダ</t>
    </rPh>
    <phoneticPr fontId="5"/>
  </si>
  <si>
    <t>三角比について</t>
    <rPh sb="0" eb="3">
      <t>サンカクヒ</t>
    </rPh>
    <phoneticPr fontId="5"/>
  </si>
  <si>
    <t>山田和／上川</t>
    <rPh sb="0" eb="2">
      <t>ヤマダ</t>
    </rPh>
    <rPh sb="2" eb="3">
      <t>ワ</t>
    </rPh>
    <rPh sb="4" eb="6">
      <t>カミカワ</t>
    </rPh>
    <phoneticPr fontId="5"/>
  </si>
  <si>
    <t>Field Study COSⅠ</t>
    <phoneticPr fontId="5"/>
  </si>
  <si>
    <t>渡邉（哲）</t>
    <rPh sb="0" eb="2">
      <t>ワタナベ</t>
    </rPh>
    <rPh sb="3" eb="4">
      <t>テツ</t>
    </rPh>
    <phoneticPr fontId="5"/>
  </si>
  <si>
    <t>Amazing tool users  道具を使う、驚くべき動物たち</t>
    <rPh sb="20" eb="22">
      <t>ドウグ</t>
    </rPh>
    <rPh sb="23" eb="24">
      <t>ツカ</t>
    </rPh>
    <rPh sb="26" eb="27">
      <t>オドロ</t>
    </rPh>
    <rPh sb="30" eb="32">
      <t>ドウブツ</t>
    </rPh>
    <phoneticPr fontId="5"/>
  </si>
  <si>
    <t>ＢＣＨ</t>
  </si>
  <si>
    <t>四十栄</t>
    <rPh sb="0" eb="3">
      <t>ヨトエ</t>
    </rPh>
    <phoneticPr fontId="5"/>
  </si>
  <si>
    <t>関東大震災について</t>
    <rPh sb="0" eb="2">
      <t>カントウ</t>
    </rPh>
    <rPh sb="2" eb="5">
      <t>ダイシンサイ</t>
    </rPh>
    <phoneticPr fontId="5"/>
  </si>
  <si>
    <t>合成繊維の成り立ち</t>
    <rPh sb="0" eb="2">
      <t>ゴウセイ</t>
    </rPh>
    <rPh sb="2" eb="4">
      <t>センイ</t>
    </rPh>
    <rPh sb="5" eb="6">
      <t>ナ</t>
    </rPh>
    <rPh sb="7" eb="8">
      <t>タ</t>
    </rPh>
    <phoneticPr fontId="5"/>
  </si>
  <si>
    <t>墨の特性を考える</t>
    <rPh sb="0" eb="1">
      <t>スミ</t>
    </rPh>
    <rPh sb="2" eb="4">
      <t>トクセイ</t>
    </rPh>
    <rPh sb="5" eb="6">
      <t>カンガ</t>
    </rPh>
    <phoneticPr fontId="5"/>
  </si>
  <si>
    <t>佐藤・金子・坂本</t>
    <rPh sb="0" eb="2">
      <t>サトウ</t>
    </rPh>
    <rPh sb="3" eb="5">
      <t>カネコ</t>
    </rPh>
    <rPh sb="6" eb="8">
      <t>サカモト</t>
    </rPh>
    <phoneticPr fontId="5"/>
  </si>
  <si>
    <t>行列と連立方程式の解法</t>
    <rPh sb="0" eb="2">
      <t>ギョウレツ</t>
    </rPh>
    <rPh sb="3" eb="5">
      <t>レンリツ</t>
    </rPh>
    <rPh sb="5" eb="8">
      <t>ホウテイシキ</t>
    </rPh>
    <rPh sb="9" eb="11">
      <t>カイホウ</t>
    </rPh>
    <phoneticPr fontId="5"/>
  </si>
  <si>
    <t>川等・大戸</t>
    <rPh sb="0" eb="1">
      <t>カワ</t>
    </rPh>
    <rPh sb="1" eb="2">
      <t>トウ</t>
    </rPh>
    <rPh sb="3" eb="5">
      <t>オオト</t>
    </rPh>
    <phoneticPr fontId="5"/>
  </si>
  <si>
    <t>英語表現Ⅰor コミュ英Ⅰ</t>
    <rPh sb="0" eb="2">
      <t>エイゴ</t>
    </rPh>
    <rPh sb="2" eb="4">
      <t>ヒョウゲン</t>
    </rPh>
    <rPh sb="11" eb="12">
      <t>エイ</t>
    </rPh>
    <phoneticPr fontId="5"/>
  </si>
  <si>
    <t>齋藤か</t>
    <rPh sb="0" eb="2">
      <t>サイトウ</t>
    </rPh>
    <phoneticPr fontId="5"/>
  </si>
  <si>
    <t>ライラックについて</t>
  </si>
  <si>
    <t>小室</t>
    <rPh sb="0" eb="2">
      <t>コムロ</t>
    </rPh>
    <phoneticPr fontId="5"/>
  </si>
  <si>
    <t>画材についてⅠ</t>
    <rPh sb="0" eb="2">
      <t>ガザイ</t>
    </rPh>
    <phoneticPr fontId="5"/>
  </si>
  <si>
    <t>画材についてⅡ</t>
    <rPh sb="0" eb="2">
      <t>ガザイ</t>
    </rPh>
    <phoneticPr fontId="5"/>
  </si>
  <si>
    <t>ＡＩについて</t>
  </si>
  <si>
    <t>ＳＳ－国語β</t>
    <rPh sb="3" eb="6">
      <t>コクゴベータ</t>
    </rPh>
    <phoneticPr fontId="5"/>
  </si>
  <si>
    <t>環境問題について</t>
    <rPh sb="0" eb="2">
      <t>カンキョウ</t>
    </rPh>
    <rPh sb="2" eb="4">
      <t>モンダイ</t>
    </rPh>
    <phoneticPr fontId="5"/>
  </si>
  <si>
    <t>鈴木</t>
    <rPh sb="0" eb="2">
      <t>スズキ</t>
    </rPh>
    <phoneticPr fontId="5"/>
  </si>
  <si>
    <t>国語総合</t>
    <rPh sb="0" eb="4">
      <t>コクゴソウゴウ</t>
    </rPh>
    <phoneticPr fontId="5"/>
  </si>
  <si>
    <t>御子神・三浦・富田</t>
    <rPh sb="0" eb="3">
      <t>ミコガミ</t>
    </rPh>
    <rPh sb="4" eb="6">
      <t>ミウラ</t>
    </rPh>
    <rPh sb="7" eb="9">
      <t>トミタ</t>
    </rPh>
    <phoneticPr fontId="5"/>
  </si>
  <si>
    <t>美術</t>
    <rPh sb="0" eb="2">
      <t>ビジュツ</t>
    </rPh>
    <phoneticPr fontId="5"/>
  </si>
  <si>
    <t>書と美術の接点（未定）</t>
    <rPh sb="0" eb="1">
      <t>ショ</t>
    </rPh>
    <rPh sb="2" eb="4">
      <t>ビジュツ</t>
    </rPh>
    <rPh sb="5" eb="7">
      <t>セッテン</t>
    </rPh>
    <rPh sb="8" eb="10">
      <t>ミテイ</t>
    </rPh>
    <phoneticPr fontId="5"/>
  </si>
  <si>
    <t>書道</t>
    <rPh sb="0" eb="2">
      <t>ショドウ</t>
    </rPh>
    <phoneticPr fontId="5"/>
  </si>
  <si>
    <t>美術と書の接点（未定）</t>
    <rPh sb="0" eb="2">
      <t>ビジュツ</t>
    </rPh>
    <rPh sb="3" eb="4">
      <t>ショ</t>
    </rPh>
    <rPh sb="5" eb="7">
      <t>セッテン</t>
    </rPh>
    <rPh sb="8" eb="10">
      <t>ミテイ</t>
    </rPh>
    <phoneticPr fontId="5"/>
  </si>
  <si>
    <t>地球環境と資源・エネルギー問題</t>
    <rPh sb="0" eb="2">
      <t>チキュウ</t>
    </rPh>
    <rPh sb="2" eb="4">
      <t>カンキョウ</t>
    </rPh>
    <rPh sb="5" eb="7">
      <t>シゲン</t>
    </rPh>
    <rPh sb="13" eb="15">
      <t>モンダイ</t>
    </rPh>
    <phoneticPr fontId="5"/>
  </si>
  <si>
    <t>ＳＳ－国語α</t>
    <rPh sb="3" eb="5">
      <t>コクゴ</t>
    </rPh>
    <phoneticPr fontId="5"/>
  </si>
  <si>
    <t>廣田</t>
    <rPh sb="0" eb="2">
      <t>ヒロタ</t>
    </rPh>
    <phoneticPr fontId="5"/>
  </si>
  <si>
    <t>生命とは何か－動的平衡（福岡伸一）</t>
    <rPh sb="0" eb="2">
      <t>セイメイ</t>
    </rPh>
    <rPh sb="4" eb="5">
      <t>ナニ</t>
    </rPh>
    <rPh sb="7" eb="8">
      <t>ドウ</t>
    </rPh>
    <rPh sb="8" eb="9">
      <t>テキ</t>
    </rPh>
    <rPh sb="9" eb="11">
      <t>ヘイコウ</t>
    </rPh>
    <rPh sb="12" eb="14">
      <t>フクオカ</t>
    </rPh>
    <rPh sb="14" eb="16">
      <t>シンイチ</t>
    </rPh>
    <phoneticPr fontId="5"/>
  </si>
  <si>
    <t>高澤・重田・松下・渡辺</t>
    <rPh sb="0" eb="2">
      <t>タカザワ</t>
    </rPh>
    <rPh sb="3" eb="5">
      <t>シゲタ</t>
    </rPh>
    <rPh sb="6" eb="8">
      <t>マツシタ</t>
    </rPh>
    <rPh sb="9" eb="11">
      <t>ワタナベ</t>
    </rPh>
    <phoneticPr fontId="5"/>
  </si>
  <si>
    <t>遠藤校長</t>
    <rPh sb="0" eb="2">
      <t>エンドウ</t>
    </rPh>
    <rPh sb="2" eb="4">
      <t>コウチョウ</t>
    </rPh>
    <phoneticPr fontId="5"/>
  </si>
  <si>
    <t>食事と健康</t>
    <rPh sb="0" eb="2">
      <t>ショクジ</t>
    </rPh>
    <rPh sb="3" eb="5">
      <t>ケンコウ</t>
    </rPh>
    <phoneticPr fontId="5"/>
  </si>
  <si>
    <t>岡田・宍倉・本多・田中</t>
    <rPh sb="0" eb="2">
      <t>オカダ</t>
    </rPh>
    <rPh sb="3" eb="5">
      <t>シシクラ</t>
    </rPh>
    <rPh sb="6" eb="8">
      <t>ホンダ</t>
    </rPh>
    <rPh sb="9" eb="11">
      <t>タナカ</t>
    </rPh>
    <phoneticPr fontId="5"/>
  </si>
  <si>
    <t>加齢と健康</t>
    <rPh sb="0" eb="2">
      <t>カレイ</t>
    </rPh>
    <rPh sb="3" eb="5">
      <t>ケンコウ</t>
    </rPh>
    <phoneticPr fontId="5"/>
  </si>
  <si>
    <r>
      <t>　※「　 intra1 → upload → SSH推進部 → クロスカリキュラム → H31　」内に”アンケート集計提出・報告書提出が"ファイルがあります。　</t>
    </r>
    <r>
      <rPr>
        <sz val="11"/>
        <color theme="1"/>
        <rFont val="游ゴシック"/>
        <family val="2"/>
        <charset val="128"/>
        <scheme val="minor"/>
      </rPr>
      <t>手順にしたがって授業を行ってください。よろしくお願いします。　　　ＳＳＨ推進部</t>
    </r>
    <rPh sb="49" eb="50">
      <t>ナイ</t>
    </rPh>
    <rPh sb="57" eb="59">
      <t>シュウケイ</t>
    </rPh>
    <rPh sb="59" eb="61">
      <t>テイシュツ</t>
    </rPh>
    <rPh sb="62" eb="65">
      <t>ホウコクショ</t>
    </rPh>
    <rPh sb="65" eb="67">
      <t>テイシュツ</t>
    </rPh>
    <rPh sb="80" eb="82">
      <t>テジュン</t>
    </rPh>
    <rPh sb="88" eb="90">
      <t>ジュギョウ</t>
    </rPh>
    <rPh sb="91" eb="92">
      <t>オコナ</t>
    </rPh>
    <rPh sb="104" eb="105">
      <t>ネガ</t>
    </rPh>
    <rPh sb="116" eb="119">
      <t>スイシンブ</t>
    </rPh>
    <phoneticPr fontId="5"/>
  </si>
  <si>
    <t>令和２年度　クロスカリキュラム年間実施状況（令和３年１月２５日更新）</t>
    <rPh sb="0" eb="2">
      <t>レイワ</t>
    </rPh>
    <rPh sb="3" eb="4">
      <t>ネン</t>
    </rPh>
    <rPh sb="4" eb="5">
      <t>ド</t>
    </rPh>
    <rPh sb="15" eb="17">
      <t>ネンカン</t>
    </rPh>
    <rPh sb="17" eb="19">
      <t>ジッシ</t>
    </rPh>
    <rPh sb="19" eb="21">
      <t>ジョウキョウ</t>
    </rPh>
    <rPh sb="22" eb="24">
      <t>レイワ</t>
    </rPh>
    <rPh sb="25" eb="26">
      <t>ネン</t>
    </rPh>
    <rPh sb="27" eb="28">
      <t>ガツ</t>
    </rPh>
    <rPh sb="30" eb="31">
      <t>ニチ</t>
    </rPh>
    <rPh sb="31" eb="33">
      <t>コウシン</t>
    </rPh>
    <phoneticPr fontId="5"/>
  </si>
  <si>
    <t>※ 未実施のクロスカリキュラムは、塗りつぶしであります。</t>
    <rPh sb="2" eb="5">
      <t>ミジッシ</t>
    </rPh>
    <rPh sb="17" eb="18">
      <t>ヌ</t>
    </rPh>
    <phoneticPr fontId="5"/>
  </si>
  <si>
    <t>実施月</t>
    <rPh sb="0" eb="2">
      <t>ジッシ</t>
    </rPh>
    <rPh sb="2" eb="3">
      <t>ツキ</t>
    </rPh>
    <phoneticPr fontId="5"/>
  </si>
  <si>
    <t>服飾手芸</t>
    <rPh sb="0" eb="4">
      <t>フクショクシュゲイ</t>
    </rPh>
    <phoneticPr fontId="5"/>
  </si>
  <si>
    <t>理科(化学)</t>
    <rPh sb="3" eb="4">
      <t>カ</t>
    </rPh>
    <phoneticPr fontId="5"/>
  </si>
  <si>
    <t>理SSH</t>
    <rPh sb="0" eb="1">
      <t>リ</t>
    </rPh>
    <phoneticPr fontId="5"/>
  </si>
  <si>
    <t>関</t>
    <rPh sb="0" eb="1">
      <t>セキ</t>
    </rPh>
    <phoneticPr fontId="5"/>
  </si>
  <si>
    <t>理科(地学)</t>
    <rPh sb="0" eb="2">
      <t>リカ</t>
    </rPh>
    <rPh sb="3" eb="5">
      <t>チガク</t>
    </rPh>
    <phoneticPr fontId="5"/>
  </si>
  <si>
    <t>大気が作り出す気候</t>
    <rPh sb="0" eb="2">
      <t>タイキ</t>
    </rPh>
    <rPh sb="3" eb="4">
      <t>ツク</t>
    </rPh>
    <rPh sb="5" eb="6">
      <t>ダ</t>
    </rPh>
    <rPh sb="7" eb="9">
      <t>キコウ</t>
    </rPh>
    <phoneticPr fontId="5"/>
  </si>
  <si>
    <t>コミュニケーション英語Ⅱ</t>
  </si>
  <si>
    <t>出野・大間・齋藤・長谷部</t>
    <rPh sb="0" eb="2">
      <t>イデノ</t>
    </rPh>
    <rPh sb="3" eb="5">
      <t>オオマ</t>
    </rPh>
    <rPh sb="6" eb="8">
      <t>サイトウ</t>
    </rPh>
    <rPh sb="9" eb="12">
      <t>ハセベ</t>
    </rPh>
    <phoneticPr fontId="5"/>
  </si>
  <si>
    <t>Amazing Tool Users 動物による道具使用の多様性とその特徴</t>
    <rPh sb="19" eb="21">
      <t>ドウブツ</t>
    </rPh>
    <rPh sb="24" eb="26">
      <t>ドウグ</t>
    </rPh>
    <rPh sb="26" eb="28">
      <t>シヨウ</t>
    </rPh>
    <rPh sb="29" eb="32">
      <t>タヨウセイ</t>
    </rPh>
    <rPh sb="35" eb="37">
      <t>トクチョウ</t>
    </rPh>
    <phoneticPr fontId="5"/>
  </si>
  <si>
    <t>本多貴</t>
    <rPh sb="0" eb="2">
      <t>ホンダ</t>
    </rPh>
    <rPh sb="2" eb="3">
      <t>タカ</t>
    </rPh>
    <phoneticPr fontId="5"/>
  </si>
  <si>
    <t>能城</t>
    <rPh sb="0" eb="2">
      <t>ノウジョウ</t>
    </rPh>
    <phoneticPr fontId="5"/>
  </si>
  <si>
    <t>北嶋</t>
    <rPh sb="0" eb="2">
      <t>キタシマ</t>
    </rPh>
    <phoneticPr fontId="5"/>
  </si>
  <si>
    <t>世界史A</t>
    <rPh sb="0" eb="3">
      <t>セカイシ</t>
    </rPh>
    <phoneticPr fontId="5"/>
  </si>
  <si>
    <t>大戸</t>
    <rPh sb="0" eb="2">
      <t>オオト</t>
    </rPh>
    <phoneticPr fontId="5"/>
  </si>
  <si>
    <t>産業革命</t>
    <rPh sb="0" eb="2">
      <t>サンギョウ</t>
    </rPh>
    <rPh sb="2" eb="4">
      <t>カクメイ</t>
    </rPh>
    <phoneticPr fontId="5"/>
  </si>
  <si>
    <t>理数/SSH</t>
    <rPh sb="0" eb="2">
      <t>リスウ</t>
    </rPh>
    <phoneticPr fontId="5"/>
  </si>
  <si>
    <t>コミュニケーション英語Ⅲ</t>
    <rPh sb="9" eb="11">
      <t>エイゴ</t>
    </rPh>
    <phoneticPr fontId="5"/>
  </si>
  <si>
    <t>黒川・長島・佐藤・星</t>
    <rPh sb="0" eb="2">
      <t>クロカワ</t>
    </rPh>
    <rPh sb="3" eb="5">
      <t>ナガシマ</t>
    </rPh>
    <rPh sb="6" eb="8">
      <t>サトウ</t>
    </rPh>
    <rPh sb="9" eb="10">
      <t>ホシ</t>
    </rPh>
    <phoneticPr fontId="5"/>
  </si>
  <si>
    <t>Nature Loves Mathematics　フィボナッチ数列</t>
    <rPh sb="31" eb="33">
      <t>スウレツ</t>
    </rPh>
    <phoneticPr fontId="5"/>
  </si>
  <si>
    <t>全</t>
  </si>
  <si>
    <t>コミュニケーション英語Ⅰ</t>
  </si>
  <si>
    <t>青木・桑原・鈴木・渡辺</t>
    <phoneticPr fontId="5"/>
  </si>
  <si>
    <t>理科(地学)</t>
  </si>
  <si>
    <t>田中聡</t>
    <phoneticPr fontId="5"/>
  </si>
  <si>
    <t>ストーンヘンジの謎にせまる</t>
  </si>
  <si>
    <t>SSH</t>
  </si>
  <si>
    <t>松本・三浦・伊丹</t>
    <rPh sb="0" eb="2">
      <t>マツモト</t>
    </rPh>
    <rPh sb="3" eb="5">
      <t>ミウラ</t>
    </rPh>
    <rPh sb="6" eb="8">
      <t>イタミ</t>
    </rPh>
    <phoneticPr fontId="5"/>
  </si>
  <si>
    <t>ホンモノのおカネの作り方</t>
    <rPh sb="9" eb="10">
      <t>ツク</t>
    </rPh>
    <rPh sb="11" eb="12">
      <t>カタ</t>
    </rPh>
    <phoneticPr fontId="5"/>
  </si>
  <si>
    <t>岡田・松下・重田・渡辺</t>
    <rPh sb="0" eb="2">
      <t>オカダ</t>
    </rPh>
    <rPh sb="3" eb="5">
      <t>マツシタ</t>
    </rPh>
    <rPh sb="6" eb="8">
      <t>シゲタ</t>
    </rPh>
    <rPh sb="9" eb="11">
      <t>ワタナベ</t>
    </rPh>
    <phoneticPr fontId="5"/>
  </si>
  <si>
    <t>道徳</t>
    <rPh sb="0" eb="2">
      <t>ドウトク</t>
    </rPh>
    <phoneticPr fontId="5"/>
  </si>
  <si>
    <t>外部講師</t>
    <rPh sb="0" eb="4">
      <t>ガイブコウシ</t>
    </rPh>
    <phoneticPr fontId="5"/>
  </si>
  <si>
    <t>AED講習会</t>
    <rPh sb="3" eb="6">
      <t>コウシュウカイ</t>
    </rPh>
    <phoneticPr fontId="5"/>
  </si>
  <si>
    <t>本多二</t>
    <rPh sb="0" eb="2">
      <t>ホンダ</t>
    </rPh>
    <rPh sb="2" eb="3">
      <t>フタ</t>
    </rPh>
    <phoneticPr fontId="5"/>
  </si>
  <si>
    <t>がん教育</t>
    <rPh sb="2" eb="4">
      <t>キョウイク</t>
    </rPh>
    <phoneticPr fontId="5"/>
  </si>
  <si>
    <t>←こちらを基準にクロスカリキュラムの計画をしてください。</t>
    <rPh sb="5" eb="7">
      <t>キジュン</t>
    </rPh>
    <rPh sb="18" eb="20">
      <t>ケイカク</t>
    </rPh>
    <phoneticPr fontId="5"/>
  </si>
  <si>
    <t>実施日</t>
    <rPh sb="0" eb="3">
      <t>ジッシビ</t>
    </rPh>
    <phoneticPr fontId="5"/>
  </si>
  <si>
    <t>松本他２名</t>
    <rPh sb="0" eb="2">
      <t>マツモト</t>
    </rPh>
    <rPh sb="2" eb="3">
      <t>ホカ</t>
    </rPh>
    <rPh sb="4" eb="5">
      <t>メイ</t>
    </rPh>
    <phoneticPr fontId="5"/>
  </si>
  <si>
    <t>「城之崎にて」葉っぱは何故ゆれたのか？</t>
    <rPh sb="1" eb="4">
      <t>キノサキ</t>
    </rPh>
    <rPh sb="7" eb="8">
      <t>ハ</t>
    </rPh>
    <rPh sb="11" eb="13">
      <t>ナゼ</t>
    </rPh>
    <phoneticPr fontId="5"/>
  </si>
  <si>
    <t>2月予定</t>
    <rPh sb="1" eb="2">
      <t>ガツ</t>
    </rPh>
    <rPh sb="2" eb="4">
      <t>ヨテイ</t>
    </rPh>
    <phoneticPr fontId="5"/>
  </si>
  <si>
    <t>8クラス</t>
  </si>
  <si>
    <t>藍野</t>
    <rPh sb="0" eb="1">
      <t>アイ</t>
    </rPh>
    <rPh sb="1" eb="2">
      <t>ノ</t>
    </rPh>
    <phoneticPr fontId="5"/>
  </si>
  <si>
    <t>生物科</t>
    <rPh sb="0" eb="3">
      <t>セイブツカ</t>
    </rPh>
    <phoneticPr fontId="5"/>
  </si>
  <si>
    <t>一人クロス</t>
    <rPh sb="0" eb="2">
      <t>ヒトリ</t>
    </rPh>
    <phoneticPr fontId="5"/>
  </si>
  <si>
    <t>平川</t>
    <rPh sb="0" eb="2">
      <t>ヒラカワ</t>
    </rPh>
    <phoneticPr fontId="5"/>
  </si>
  <si>
    <t>香りの化学</t>
    <rPh sb="0" eb="1">
      <t>カオ</t>
    </rPh>
    <rPh sb="3" eb="5">
      <t>カガク</t>
    </rPh>
    <phoneticPr fontId="5"/>
  </si>
  <si>
    <t>1/13①</t>
  </si>
  <si>
    <t>SS国語β</t>
    <rPh sb="2" eb="4">
      <t>コクゴ</t>
    </rPh>
    <phoneticPr fontId="5"/>
  </si>
  <si>
    <t>1/12⑥</t>
    <phoneticPr fontId="5"/>
  </si>
  <si>
    <t>北島</t>
    <rPh sb="0" eb="2">
      <t>キタジマ</t>
    </rPh>
    <phoneticPr fontId="5"/>
  </si>
  <si>
    <t>第一次世界大戦とハーバー・ボッシュ法</t>
    <rPh sb="0" eb="3">
      <t>ダイイチジ</t>
    </rPh>
    <rPh sb="3" eb="5">
      <t>セカイ</t>
    </rPh>
    <rPh sb="5" eb="7">
      <t>タイセン</t>
    </rPh>
    <rPh sb="17" eb="18">
      <t>ホウ</t>
    </rPh>
    <phoneticPr fontId="5"/>
  </si>
  <si>
    <t>1/18⑥</t>
  </si>
  <si>
    <t>本多他</t>
    <rPh sb="0" eb="2">
      <t>ホンダ</t>
    </rPh>
    <rPh sb="2" eb="3">
      <t>ホカ</t>
    </rPh>
    <phoneticPr fontId="5"/>
  </si>
  <si>
    <t>能城 他</t>
    <rPh sb="0" eb="2">
      <t>ノウジョウ</t>
    </rPh>
    <rPh sb="3" eb="4">
      <t>ホカ</t>
    </rPh>
    <phoneticPr fontId="5"/>
  </si>
  <si>
    <t>地球環境とエネルギー問題</t>
    <rPh sb="0" eb="2">
      <t>チキュウ</t>
    </rPh>
    <rPh sb="2" eb="4">
      <t>カンキョウ</t>
    </rPh>
    <rPh sb="10" eb="12">
      <t>モンダイ</t>
    </rPh>
    <phoneticPr fontId="5"/>
  </si>
  <si>
    <t>1/20</t>
    <phoneticPr fontId="5"/>
  </si>
  <si>
    <t>2クラス</t>
  </si>
  <si>
    <t>高澤</t>
    <rPh sb="0" eb="2">
      <t>タカサワ</t>
    </rPh>
    <phoneticPr fontId="5"/>
  </si>
  <si>
    <t>力の成分表示と三角比</t>
    <rPh sb="0" eb="1">
      <t>チカラ</t>
    </rPh>
    <rPh sb="2" eb="4">
      <t>セイブン</t>
    </rPh>
    <rPh sb="4" eb="6">
      <t>ヒョウジ</t>
    </rPh>
    <rPh sb="7" eb="10">
      <t>サンカクヒ</t>
    </rPh>
    <phoneticPr fontId="5"/>
  </si>
  <si>
    <t>5/13～20</t>
  </si>
  <si>
    <t>3クラス</t>
  </si>
  <si>
    <t>安岡・玉川</t>
    <rPh sb="0" eb="2">
      <t>ヤスオカ</t>
    </rPh>
    <rPh sb="3" eb="5">
      <t>タマガワ</t>
    </rPh>
    <phoneticPr fontId="5"/>
  </si>
  <si>
    <t>10/6～12</t>
    <phoneticPr fontId="5"/>
  </si>
  <si>
    <t>4回実施</t>
    <rPh sb="1" eb="2">
      <t>カイ</t>
    </rPh>
    <rPh sb="2" eb="4">
      <t>ジッシ</t>
    </rPh>
    <phoneticPr fontId="5"/>
  </si>
  <si>
    <t>藤野</t>
    <rPh sb="0" eb="2">
      <t>フジノ</t>
    </rPh>
    <phoneticPr fontId="5"/>
  </si>
  <si>
    <t>アンモニアの合成</t>
    <rPh sb="6" eb="8">
      <t>ゴウセイ</t>
    </rPh>
    <phoneticPr fontId="5"/>
  </si>
  <si>
    <t>5/6①</t>
  </si>
  <si>
    <t>山田裕</t>
    <rPh sb="0" eb="2">
      <t>ヤマダ</t>
    </rPh>
    <rPh sb="2" eb="3">
      <t>ユウ</t>
    </rPh>
    <phoneticPr fontId="5"/>
  </si>
  <si>
    <t>4/26⑤</t>
  </si>
  <si>
    <t>ハーバー・ボッシュ法と近代ヨーロッパ史</t>
    <rPh sb="11" eb="13">
      <t>キンダイ</t>
    </rPh>
    <rPh sb="18" eb="19">
      <t>シ</t>
    </rPh>
    <phoneticPr fontId="5"/>
  </si>
  <si>
    <t>5/10⑤</t>
  </si>
  <si>
    <t>理数選</t>
    <rPh sb="0" eb="2">
      <t>リスウ</t>
    </rPh>
    <rPh sb="2" eb="3">
      <t>セン</t>
    </rPh>
    <phoneticPr fontId="5"/>
  </si>
  <si>
    <t>新たな食品への挑戦</t>
    <rPh sb="0" eb="1">
      <t>アラ</t>
    </rPh>
    <rPh sb="3" eb="5">
      <t>ショクヒン</t>
    </rPh>
    <rPh sb="7" eb="9">
      <t>チョウセン</t>
    </rPh>
    <phoneticPr fontId="5"/>
  </si>
  <si>
    <t>1/18③</t>
    <phoneticPr fontId="5"/>
  </si>
  <si>
    <t>アンモニアソーダ法と中世ヨーロッパ史</t>
    <rPh sb="8" eb="9">
      <t>ホウ</t>
    </rPh>
    <rPh sb="10" eb="12">
      <t>チュウセイ</t>
    </rPh>
    <rPh sb="17" eb="18">
      <t>シ</t>
    </rPh>
    <phoneticPr fontId="5"/>
  </si>
  <si>
    <t>12/5⑤</t>
  </si>
  <si>
    <t>田中良</t>
    <rPh sb="0" eb="2">
      <t>タナカ</t>
    </rPh>
    <rPh sb="2" eb="3">
      <t>ヨ</t>
    </rPh>
    <phoneticPr fontId="5"/>
  </si>
  <si>
    <t>海浜病院
本間先生</t>
    <rPh sb="0" eb="2">
      <t>カイヒン</t>
    </rPh>
    <rPh sb="2" eb="4">
      <t>ビョウイン</t>
    </rPh>
    <rPh sb="5" eb="7">
      <t>ホンマ</t>
    </rPh>
    <rPh sb="7" eb="9">
      <t>センセイ</t>
    </rPh>
    <phoneticPr fontId="5"/>
  </si>
  <si>
    <t>救急救命法</t>
    <rPh sb="0" eb="2">
      <t>キュウキュウ</t>
    </rPh>
    <rPh sb="2" eb="4">
      <t>キュウメイ</t>
    </rPh>
    <rPh sb="4" eb="5">
      <t>ホウ</t>
    </rPh>
    <phoneticPr fontId="5"/>
  </si>
  <si>
    <t>2/10</t>
    <phoneticPr fontId="5"/>
  </si>
  <si>
    <t>8クラス</t>
    <phoneticPr fontId="5"/>
  </si>
  <si>
    <t>山口</t>
    <rPh sb="0" eb="2">
      <t>ヤマグチ</t>
    </rPh>
    <phoneticPr fontId="5"/>
  </si>
  <si>
    <t>加藤 他</t>
    <rPh sb="0" eb="2">
      <t>カトウ</t>
    </rPh>
    <rPh sb="3" eb="4">
      <t>ホカ</t>
    </rPh>
    <phoneticPr fontId="5"/>
  </si>
  <si>
    <t>墨液を化学する</t>
    <rPh sb="0" eb="1">
      <t>ボク</t>
    </rPh>
    <rPh sb="1" eb="2">
      <t>エキ</t>
    </rPh>
    <rPh sb="3" eb="5">
      <t>カガク</t>
    </rPh>
    <phoneticPr fontId="5"/>
  </si>
  <si>
    <t>6/25～29</t>
    <phoneticPr fontId="5"/>
  </si>
  <si>
    <t>合同クラス4</t>
    <rPh sb="0" eb="2">
      <t>ゴウドウ</t>
    </rPh>
    <phoneticPr fontId="5"/>
  </si>
  <si>
    <t>美術Ⅰ</t>
    <rPh sb="0" eb="3">
      <t>ビジュツ1</t>
    </rPh>
    <phoneticPr fontId="5"/>
  </si>
  <si>
    <t>柴田</t>
    <rPh sb="0" eb="2">
      <t>シバタ</t>
    </rPh>
    <phoneticPr fontId="5"/>
  </si>
  <si>
    <t>顔料と展色剤について</t>
    <rPh sb="0" eb="2">
      <t>ガンリョウ</t>
    </rPh>
    <rPh sb="3" eb="6">
      <t>テンショクザイ</t>
    </rPh>
    <phoneticPr fontId="5"/>
  </si>
  <si>
    <t>1/17・18</t>
  </si>
  <si>
    <t>コミュニケーション英Ⅰ</t>
    <rPh sb="9" eb="10">
      <t>エイ</t>
    </rPh>
    <phoneticPr fontId="5"/>
  </si>
  <si>
    <t>佐藤洋他</t>
    <rPh sb="0" eb="2">
      <t>サトウ</t>
    </rPh>
    <rPh sb="2" eb="3">
      <t>ヨウ</t>
    </rPh>
    <rPh sb="3" eb="4">
      <t>ホカ</t>
    </rPh>
    <phoneticPr fontId="5"/>
  </si>
  <si>
    <t>ストーンヘンジの謎に迫る</t>
    <rPh sb="8" eb="9">
      <t>ナゾ</t>
    </rPh>
    <rPh sb="10" eb="11">
      <t>セマ</t>
    </rPh>
    <phoneticPr fontId="5"/>
  </si>
  <si>
    <t>7月</t>
    <rPh sb="1" eb="2">
      <t>ガツ</t>
    </rPh>
    <phoneticPr fontId="5"/>
  </si>
  <si>
    <t>コミュニケーション英Ⅱ</t>
    <rPh sb="9" eb="10">
      <t>エイ</t>
    </rPh>
    <phoneticPr fontId="5"/>
  </si>
  <si>
    <t>鈴木晶他</t>
    <rPh sb="0" eb="2">
      <t>スズキ</t>
    </rPh>
    <rPh sb="2" eb="3">
      <t>アキラ</t>
    </rPh>
    <rPh sb="3" eb="4">
      <t>ホカ</t>
    </rPh>
    <phoneticPr fontId="5"/>
  </si>
  <si>
    <t>三坂他</t>
    <rPh sb="0" eb="2">
      <t>ミサカ</t>
    </rPh>
    <rPh sb="2" eb="3">
      <t>ホカ</t>
    </rPh>
    <phoneticPr fontId="5"/>
  </si>
  <si>
    <t>道具を使う、驚くべき動物たち</t>
  </si>
  <si>
    <t>6/21～25</t>
    <phoneticPr fontId="5"/>
  </si>
  <si>
    <t>コミュニケーション英Ⅲ</t>
    <rPh sb="9" eb="10">
      <t>エイ</t>
    </rPh>
    <phoneticPr fontId="5"/>
  </si>
  <si>
    <t>青木・大間</t>
    <rPh sb="0" eb="2">
      <t>アオキ</t>
    </rPh>
    <rPh sb="3" eb="5">
      <t>オオマ</t>
    </rPh>
    <phoneticPr fontId="5"/>
  </si>
  <si>
    <t>グランドキャニオンの地形</t>
    <rPh sb="10" eb="12">
      <t>チケイ</t>
    </rPh>
    <phoneticPr fontId="5"/>
  </si>
  <si>
    <t>4クラス</t>
    <phoneticPr fontId="5"/>
  </si>
  <si>
    <t>家庭基礎</t>
    <rPh sb="0" eb="4">
      <t>カテイキソ</t>
    </rPh>
    <phoneticPr fontId="5"/>
  </si>
  <si>
    <t>洗剤の化学</t>
    <rPh sb="0" eb="2">
      <t>センザイ</t>
    </rPh>
    <rPh sb="3" eb="5">
      <t>カガク</t>
    </rPh>
    <phoneticPr fontId="5"/>
  </si>
  <si>
    <t>1/14④</t>
  </si>
  <si>
    <t>7/6⑤</t>
  </si>
  <si>
    <t>内山</t>
    <rPh sb="0" eb="2">
      <t>ウチヤマ</t>
    </rPh>
    <phoneticPr fontId="5"/>
  </si>
  <si>
    <t xml:space="preserve">弁理士
金子・野村先生
</t>
    <rPh sb="0" eb="3">
      <t>ベンリシ</t>
    </rPh>
    <rPh sb="4" eb="6">
      <t>カネコ</t>
    </rPh>
    <rPh sb="7" eb="9">
      <t>ノムラ</t>
    </rPh>
    <rPh sb="9" eb="11">
      <t>センセイ</t>
    </rPh>
    <phoneticPr fontId="5"/>
  </si>
  <si>
    <t>著作権と発明</t>
    <rPh sb="0" eb="3">
      <t>チョサクケン</t>
    </rPh>
    <rPh sb="4" eb="6">
      <t>ハツメイ</t>
    </rPh>
    <phoneticPr fontId="5"/>
  </si>
  <si>
    <t>7/10～</t>
    <phoneticPr fontId="5"/>
  </si>
  <si>
    <t>弁護士
安井先生</t>
    <rPh sb="0" eb="3">
      <t>ベンゴシ</t>
    </rPh>
    <rPh sb="4" eb="6">
      <t>ヤスイ</t>
    </rPh>
    <rPh sb="6" eb="8">
      <t>センセイ</t>
    </rPh>
    <phoneticPr fontId="5"/>
  </si>
  <si>
    <t>情報社会と個人の権利</t>
    <rPh sb="0" eb="2">
      <t>ジョウホウ</t>
    </rPh>
    <rPh sb="2" eb="4">
      <t>シャカイ</t>
    </rPh>
    <rPh sb="5" eb="7">
      <t>コジン</t>
    </rPh>
    <rPh sb="8" eb="10">
      <t>ケンリ</t>
    </rPh>
    <phoneticPr fontId="5"/>
  </si>
  <si>
    <t>6/10～</t>
    <phoneticPr fontId="5"/>
  </si>
  <si>
    <t>普SSH</t>
    <rPh sb="0" eb="1">
      <t>フ</t>
    </rPh>
    <phoneticPr fontId="5"/>
  </si>
  <si>
    <t>本多二</t>
    <rPh sb="0" eb="2">
      <t>ホンダ</t>
    </rPh>
    <rPh sb="2" eb="3">
      <t>ニ</t>
    </rPh>
    <phoneticPr fontId="5"/>
  </si>
  <si>
    <t>安岡</t>
    <rPh sb="0" eb="2">
      <t>ヤスオカ</t>
    </rPh>
    <phoneticPr fontId="5"/>
  </si>
  <si>
    <t>データでみる新型コロナウイルス</t>
    <rPh sb="6" eb="8">
      <t>シンガタ</t>
    </rPh>
    <phoneticPr fontId="5"/>
  </si>
  <si>
    <t>2/16⑤</t>
    <phoneticPr fontId="5"/>
  </si>
  <si>
    <t>連携科目</t>
    <rPh sb="0" eb="2">
      <t>レンケイ</t>
    </rPh>
    <rPh sb="2" eb="4">
      <t>カモク</t>
    </rPh>
    <phoneticPr fontId="5"/>
  </si>
  <si>
    <t>実施クラス数</t>
    <rPh sb="0" eb="2">
      <t>ジッシ</t>
    </rPh>
    <rPh sb="5" eb="6">
      <t>スウ</t>
    </rPh>
    <phoneticPr fontId="5"/>
  </si>
  <si>
    <t>全</t>
    <rPh sb="0" eb="1">
      <t>ゼン</t>
    </rPh>
    <phoneticPr fontId="53"/>
  </si>
  <si>
    <t>国語</t>
    <rPh sb="0" eb="2">
      <t>コクゴ</t>
    </rPh>
    <phoneticPr fontId="36"/>
  </si>
  <si>
    <t>五味・松本
佐久間（顕）</t>
    <rPh sb="0" eb="2">
      <t>ゴミ</t>
    </rPh>
    <rPh sb="6" eb="9">
      <t>サクマ</t>
    </rPh>
    <rPh sb="10" eb="11">
      <t>アキラ</t>
    </rPh>
    <phoneticPr fontId="36"/>
  </si>
  <si>
    <t>言語文化</t>
    <rPh sb="0" eb="2">
      <t>ゲンゴ</t>
    </rPh>
    <rPh sb="2" eb="4">
      <t>ブンカ</t>
    </rPh>
    <phoneticPr fontId="36"/>
  </si>
  <si>
    <t>1月17日</t>
    <rPh sb="1" eb="2">
      <t>/</t>
    </rPh>
    <phoneticPr fontId="5"/>
  </si>
  <si>
    <t>全選択</t>
    <rPh sb="0" eb="1">
      <t>ゼン</t>
    </rPh>
    <rPh sb="1" eb="3">
      <t>センタク</t>
    </rPh>
    <phoneticPr fontId="53"/>
  </si>
  <si>
    <t>現代文B</t>
    <rPh sb="0" eb="2">
      <t>ゲンダイ</t>
    </rPh>
    <rPh sb="2" eb="3">
      <t>ブン</t>
    </rPh>
    <phoneticPr fontId="36"/>
  </si>
  <si>
    <t>平川・鈴木
佐久間</t>
    <rPh sb="0" eb="2">
      <t>ヒラカワ</t>
    </rPh>
    <rPh sb="3" eb="5">
      <t>スズキ</t>
    </rPh>
    <rPh sb="6" eb="9">
      <t>サクマ</t>
    </rPh>
    <phoneticPr fontId="36"/>
  </si>
  <si>
    <t>地歴</t>
    <rPh sb="0" eb="2">
      <t>チレキ</t>
    </rPh>
    <phoneticPr fontId="36"/>
  </si>
  <si>
    <t>斉藤朋</t>
    <rPh sb="0" eb="2">
      <t>サイトウ</t>
    </rPh>
    <rPh sb="2" eb="3">
      <t>トモ</t>
    </rPh>
    <phoneticPr fontId="5"/>
  </si>
  <si>
    <t>仏像の印相</t>
    <rPh sb="0" eb="2">
      <t>ブツゾウ</t>
    </rPh>
    <rPh sb="3" eb="5">
      <t>インソウ</t>
    </rPh>
    <phoneticPr fontId="5"/>
  </si>
  <si>
    <t>1月中旬</t>
    <rPh sb="1" eb="2">
      <t>ガツ</t>
    </rPh>
    <rPh sb="2" eb="4">
      <t>チュウジュン</t>
    </rPh>
    <phoneticPr fontId="5"/>
  </si>
  <si>
    <t>普ＳＳＨ</t>
    <rPh sb="0" eb="1">
      <t>フ</t>
    </rPh>
    <phoneticPr fontId="53"/>
  </si>
  <si>
    <t>SS国語β</t>
    <rPh sb="2" eb="4">
      <t>コクゴ</t>
    </rPh>
    <phoneticPr fontId="36"/>
  </si>
  <si>
    <t>藍野</t>
    <rPh sb="0" eb="2">
      <t>アイノ</t>
    </rPh>
    <phoneticPr fontId="36"/>
  </si>
  <si>
    <t>美術</t>
    <rPh sb="0" eb="2">
      <t>ビジュツ</t>
    </rPh>
    <phoneticPr fontId="36"/>
  </si>
  <si>
    <t>『檸檬』の世界</t>
    <rPh sb="1" eb="3">
      <t>レモン</t>
    </rPh>
    <rPh sb="5" eb="7">
      <t>セカイ</t>
    </rPh>
    <phoneticPr fontId="5"/>
  </si>
  <si>
    <t>11月18日</t>
    <rPh sb="2" eb="3">
      <t>/</t>
    </rPh>
    <phoneticPr fontId="5"/>
  </si>
  <si>
    <t>理数</t>
    <rPh sb="0" eb="2">
      <t>リスウ</t>
    </rPh>
    <phoneticPr fontId="53"/>
  </si>
  <si>
    <t>理数国語β</t>
    <rPh sb="0" eb="4">
      <t>リスウコクゴ</t>
    </rPh>
    <phoneticPr fontId="36"/>
  </si>
  <si>
    <t>11月17日</t>
    <rPh sb="2" eb="3">
      <t>/</t>
    </rPh>
    <phoneticPr fontId="5"/>
  </si>
  <si>
    <t>日本史A</t>
    <rPh sb="0" eb="3">
      <t>ニホンシ</t>
    </rPh>
    <phoneticPr fontId="36"/>
  </si>
  <si>
    <t>四十栄</t>
    <rPh sb="0" eb="3">
      <t>ヨトエ</t>
    </rPh>
    <phoneticPr fontId="36"/>
  </si>
  <si>
    <t>言文一致運動</t>
    <rPh sb="0" eb="4">
      <t>ゲンブンイッチ</t>
    </rPh>
    <rPh sb="4" eb="6">
      <t>ウンドウ</t>
    </rPh>
    <phoneticPr fontId="5"/>
  </si>
  <si>
    <t>12月中旬</t>
    <rPh sb="2" eb="3">
      <t>ガツ</t>
    </rPh>
    <rPh sb="3" eb="5">
      <t>チュウジュン</t>
    </rPh>
    <phoneticPr fontId="5"/>
  </si>
  <si>
    <t>12月中旬</t>
  </si>
  <si>
    <t>政治経済</t>
    <rPh sb="0" eb="2">
      <t>セイジ</t>
    </rPh>
    <rPh sb="2" eb="4">
      <t>ケイザイ</t>
    </rPh>
    <phoneticPr fontId="36"/>
  </si>
  <si>
    <t>鐘ヶ江</t>
    <rPh sb="0" eb="3">
      <t>カネガエ</t>
    </rPh>
    <phoneticPr fontId="36"/>
  </si>
  <si>
    <t>化学</t>
    <rPh sb="0" eb="2">
      <t>カガク</t>
    </rPh>
    <phoneticPr fontId="36"/>
  </si>
  <si>
    <t>森</t>
    <rPh sb="0" eb="1">
      <t>モリ</t>
    </rPh>
    <phoneticPr fontId="5"/>
  </si>
  <si>
    <t>1月18日</t>
    <rPh sb="1" eb="2">
      <t>/</t>
    </rPh>
    <phoneticPr fontId="5"/>
  </si>
  <si>
    <t>齋藤千</t>
    <rPh sb="0" eb="2">
      <t>サイトウ</t>
    </rPh>
    <rPh sb="2" eb="3">
      <t>セン</t>
    </rPh>
    <phoneticPr fontId="36"/>
  </si>
  <si>
    <t>数学Ⅰ</t>
    <rPh sb="0" eb="2">
      <t>スウガク</t>
    </rPh>
    <phoneticPr fontId="5"/>
  </si>
  <si>
    <t>元吉・玉川・岩田</t>
    <rPh sb="0" eb="2">
      <t>モトヨシ</t>
    </rPh>
    <rPh sb="3" eb="5">
      <t>タマガワ</t>
    </rPh>
    <rPh sb="6" eb="8">
      <t>イワタ</t>
    </rPh>
    <phoneticPr fontId="5"/>
  </si>
  <si>
    <t>米谷・鹿野</t>
    <rPh sb="0" eb="2">
      <t>ヨネヤ</t>
    </rPh>
    <rPh sb="3" eb="4">
      <t>シカ</t>
    </rPh>
    <rPh sb="4" eb="5">
      <t>ノ</t>
    </rPh>
    <phoneticPr fontId="5"/>
  </si>
  <si>
    <t>物理における虚数の世界</t>
    <rPh sb="0" eb="2">
      <t>ブツリ</t>
    </rPh>
    <rPh sb="6" eb="8">
      <t>キョスウ</t>
    </rPh>
    <rPh sb="9" eb="11">
      <t>セカイ</t>
    </rPh>
    <phoneticPr fontId="5"/>
  </si>
  <si>
    <t>2月3月</t>
    <rPh sb="1" eb="2">
      <t>ガツ</t>
    </rPh>
    <rPh sb="3" eb="4">
      <t>ガツ</t>
    </rPh>
    <phoneticPr fontId="5"/>
  </si>
  <si>
    <t>数学Ⅱ</t>
    <rPh sb="0" eb="2">
      <t>スウガク</t>
    </rPh>
    <phoneticPr fontId="36"/>
  </si>
  <si>
    <t>長崎
武田ほか</t>
    <rPh sb="0" eb="2">
      <t>ナガサキ</t>
    </rPh>
    <rPh sb="3" eb="5">
      <t>タケダ</t>
    </rPh>
    <phoneticPr fontId="36"/>
  </si>
  <si>
    <t>地学</t>
    <rPh sb="0" eb="2">
      <t>チガク</t>
    </rPh>
    <phoneticPr fontId="36"/>
  </si>
  <si>
    <t>田中</t>
    <rPh sb="0" eb="2">
      <t>タナカ</t>
    </rPh>
    <phoneticPr fontId="5"/>
  </si>
  <si>
    <t>身の回りの指数・対数とその歴史</t>
    <rPh sb="0" eb="1">
      <t>ミ</t>
    </rPh>
    <rPh sb="2" eb="3">
      <t>マワ</t>
    </rPh>
    <rPh sb="5" eb="7">
      <t>シスウ</t>
    </rPh>
    <rPh sb="8" eb="10">
      <t>タイスウ</t>
    </rPh>
    <rPh sb="13" eb="15">
      <t>レキシ</t>
    </rPh>
    <phoneticPr fontId="5"/>
  </si>
  <si>
    <t>元吉・玉川</t>
    <rPh sb="0" eb="2">
      <t>モトヨシ</t>
    </rPh>
    <rPh sb="3" eb="5">
      <t>タマガワ</t>
    </rPh>
    <phoneticPr fontId="5"/>
  </si>
  <si>
    <t>力の成分と三角比</t>
    <rPh sb="0" eb="1">
      <t>チカラ</t>
    </rPh>
    <rPh sb="2" eb="4">
      <t>セイブン</t>
    </rPh>
    <rPh sb="5" eb="8">
      <t>サンカクヒ</t>
    </rPh>
    <phoneticPr fontId="36"/>
  </si>
  <si>
    <t>５月中旬</t>
    <rPh sb="1" eb="2">
      <t>ガツ</t>
    </rPh>
    <rPh sb="2" eb="4">
      <t>チュウジュン</t>
    </rPh>
    <phoneticPr fontId="5"/>
  </si>
  <si>
    <t>山下</t>
    <rPh sb="0" eb="2">
      <t>ヤマシタ</t>
    </rPh>
    <phoneticPr fontId="5"/>
  </si>
  <si>
    <t>力のモーメントとベクトルの外積</t>
    <rPh sb="0" eb="1">
      <t>チカラ</t>
    </rPh>
    <rPh sb="13" eb="15">
      <t>ガイセキ</t>
    </rPh>
    <phoneticPr fontId="36"/>
  </si>
  <si>
    <t>4月22日</t>
    <rPh sb="1" eb="5">
      <t>/22</t>
    </rPh>
    <phoneticPr fontId="5"/>
  </si>
  <si>
    <t>保健</t>
    <rPh sb="0" eb="2">
      <t>ホケン</t>
    </rPh>
    <phoneticPr fontId="36"/>
  </si>
  <si>
    <t>田中・重田
岡田・永瀬</t>
    <rPh sb="0" eb="2">
      <t>タナカ</t>
    </rPh>
    <rPh sb="3" eb="5">
      <t>シゲタ</t>
    </rPh>
    <rPh sb="6" eb="8">
      <t>オカダ</t>
    </rPh>
    <rPh sb="9" eb="11">
      <t>ナガセ</t>
    </rPh>
    <phoneticPr fontId="36"/>
  </si>
  <si>
    <t>外部</t>
    <rPh sb="0" eb="2">
      <t>ガイブ</t>
    </rPh>
    <phoneticPr fontId="36"/>
  </si>
  <si>
    <t>救命講習会</t>
    <rPh sb="0" eb="2">
      <t>キュウメイ</t>
    </rPh>
    <rPh sb="2" eb="4">
      <t>コウシュウ</t>
    </rPh>
    <rPh sb="4" eb="5">
      <t>カイ</t>
    </rPh>
    <phoneticPr fontId="5"/>
  </si>
  <si>
    <t>2月9日</t>
    <rPh sb="1" eb="2">
      <t>/</t>
    </rPh>
    <phoneticPr fontId="5"/>
  </si>
  <si>
    <t>本多二</t>
    <rPh sb="0" eb="2">
      <t>ホンダ</t>
    </rPh>
    <rPh sb="2" eb="3">
      <t>ニ</t>
    </rPh>
    <phoneticPr fontId="36"/>
  </si>
  <si>
    <t>生物</t>
    <rPh sb="0" eb="2">
      <t>セイブツ</t>
    </rPh>
    <phoneticPr fontId="36"/>
  </si>
  <si>
    <t>篠原</t>
    <rPh sb="0" eb="2">
      <t>シノハラ</t>
    </rPh>
    <phoneticPr fontId="5"/>
  </si>
  <si>
    <t>循環型社会の実現とコンポスト化</t>
    <rPh sb="0" eb="5">
      <t>ジュンカンガタシャカイ</t>
    </rPh>
    <rPh sb="6" eb="8">
      <t>ジツゲン</t>
    </rPh>
    <rPh sb="14" eb="15">
      <t>カ</t>
    </rPh>
    <phoneticPr fontId="5"/>
  </si>
  <si>
    <t>1月31日</t>
    <rPh sb="1" eb="2">
      <t>/</t>
    </rPh>
    <phoneticPr fontId="5"/>
  </si>
  <si>
    <t>芸術（書道）</t>
    <rPh sb="0" eb="2">
      <t>ゲイジュツ</t>
    </rPh>
    <rPh sb="3" eb="5">
      <t>ショドウ</t>
    </rPh>
    <phoneticPr fontId="36"/>
  </si>
  <si>
    <t>山口</t>
    <rPh sb="0" eb="2">
      <t>ヤマグチ</t>
    </rPh>
    <phoneticPr fontId="36"/>
  </si>
  <si>
    <t>加藤・藤野
能城・森ほか</t>
    <phoneticPr fontId="5"/>
  </si>
  <si>
    <t>6月中旬</t>
    <phoneticPr fontId="5"/>
  </si>
  <si>
    <t>芸術（美術Ⅰ）</t>
    <rPh sb="0" eb="2">
      <t>ゲイジュツ</t>
    </rPh>
    <rPh sb="3" eb="5">
      <t>ビジュツ</t>
    </rPh>
    <phoneticPr fontId="36"/>
  </si>
  <si>
    <t>柴田</t>
    <rPh sb="0" eb="2">
      <t>シバタ</t>
    </rPh>
    <phoneticPr fontId="36"/>
  </si>
  <si>
    <t>加藤・藤野
能城・和田</t>
    <phoneticPr fontId="5"/>
  </si>
  <si>
    <t>12月中旬</t>
    <phoneticPr fontId="5"/>
  </si>
  <si>
    <t>英語コミュニケーションⅠ</t>
    <rPh sb="0" eb="2">
      <t>エイゴ</t>
    </rPh>
    <phoneticPr fontId="36"/>
  </si>
  <si>
    <t>青木・伊豫田
坂巻・中村</t>
    <rPh sb="0" eb="2">
      <t>アオキ</t>
    </rPh>
    <rPh sb="3" eb="6">
      <t>イヨダ</t>
    </rPh>
    <rPh sb="7" eb="9">
      <t>サカマキ</t>
    </rPh>
    <rPh sb="10" eb="12">
      <t>ナカムラ</t>
    </rPh>
    <phoneticPr fontId="36"/>
  </si>
  <si>
    <t>セレンディピティ（偶然の発見）</t>
    <rPh sb="9" eb="11">
      <t>グウゼン</t>
    </rPh>
    <rPh sb="12" eb="14">
      <t>ハッケン</t>
    </rPh>
    <phoneticPr fontId="5"/>
  </si>
  <si>
    <t>11月中旬</t>
  </si>
  <si>
    <t>コミュニケーション英語Ⅱ</t>
    <rPh sb="9" eb="11">
      <t>エイゴ</t>
    </rPh>
    <phoneticPr fontId="36"/>
  </si>
  <si>
    <t>武部</t>
    <rPh sb="0" eb="2">
      <t>タケベ</t>
    </rPh>
    <phoneticPr fontId="36"/>
  </si>
  <si>
    <t>道具を使う動物の多様性</t>
  </si>
  <si>
    <t>武部・黒川</t>
    <rPh sb="0" eb="2">
      <t>タケベ</t>
    </rPh>
    <rPh sb="3" eb="5">
      <t>クロカワ</t>
    </rPh>
    <phoneticPr fontId="36"/>
  </si>
  <si>
    <t>コミュニケーション英語III</t>
    <rPh sb="9" eb="11">
      <t>エイゴ</t>
    </rPh>
    <phoneticPr fontId="36"/>
  </si>
  <si>
    <t>鈴木
出野・大間</t>
    <rPh sb="0" eb="2">
      <t>スズキ</t>
    </rPh>
    <rPh sb="3" eb="5">
      <t>イデノオオマ</t>
    </rPh>
    <phoneticPr fontId="36"/>
  </si>
  <si>
    <t>グランドキャニオンの科学</t>
    <rPh sb="10" eb="12">
      <t>カガク</t>
    </rPh>
    <phoneticPr fontId="5"/>
  </si>
  <si>
    <t>6月下旬</t>
    <rPh sb="1" eb="2">
      <t>/</t>
    </rPh>
    <rPh sb="2" eb="4">
      <t>ゲジュン</t>
    </rPh>
    <phoneticPr fontId="5"/>
  </si>
  <si>
    <t>鈴木
出野・大間</t>
    <rPh sb="0" eb="2">
      <t>スズキ</t>
    </rPh>
    <rPh sb="3" eb="5">
      <t>イデノ</t>
    </rPh>
    <rPh sb="6" eb="8">
      <t>オオマ</t>
    </rPh>
    <phoneticPr fontId="36"/>
  </si>
  <si>
    <t>6月28日</t>
    <rPh sb="1" eb="2">
      <t>/</t>
    </rPh>
    <phoneticPr fontId="5"/>
  </si>
  <si>
    <t>家庭基礎</t>
    <rPh sb="0" eb="2">
      <t>カテイ</t>
    </rPh>
    <rPh sb="2" eb="4">
      <t>キソ</t>
    </rPh>
    <phoneticPr fontId="36"/>
  </si>
  <si>
    <t>鈴木美</t>
    <rPh sb="0" eb="2">
      <t>スズキ</t>
    </rPh>
    <rPh sb="2" eb="3">
      <t>ミ</t>
    </rPh>
    <phoneticPr fontId="36"/>
  </si>
  <si>
    <t>能城・藤野
森・加藤ほか</t>
    <phoneticPr fontId="5"/>
  </si>
  <si>
    <t>界面活性剤の働き</t>
    <rPh sb="0" eb="2">
      <t>カイメン</t>
    </rPh>
    <rPh sb="2" eb="5">
      <t>カッセイザイ</t>
    </rPh>
    <rPh sb="6" eb="7">
      <t>ハタラ</t>
    </rPh>
    <phoneticPr fontId="36"/>
  </si>
  <si>
    <t>現代の国語</t>
    <rPh sb="0" eb="2">
      <t>ゲンダイ</t>
    </rPh>
    <rPh sb="3" eb="5">
      <t>コクゴ</t>
    </rPh>
    <phoneticPr fontId="5"/>
  </si>
  <si>
    <t>錬金術について（ホンモノのおカネの作り方）</t>
    <rPh sb="0" eb="3">
      <t>レンキンジュツ</t>
    </rPh>
    <phoneticPr fontId="5"/>
  </si>
  <si>
    <t>1月30日～</t>
    <rPh sb="1" eb="2">
      <t>/</t>
    </rPh>
    <phoneticPr fontId="5"/>
  </si>
  <si>
    <t>ＳＳＨ</t>
    <phoneticPr fontId="5"/>
  </si>
  <si>
    <t>SS－国語α</t>
    <rPh sb="3" eb="6">
      <t>コクゴアルファ</t>
    </rPh>
    <phoneticPr fontId="5"/>
  </si>
  <si>
    <t>精神疾患と健康（ひきこもり）</t>
  </si>
  <si>
    <t>1月10日</t>
    <rPh sb="1" eb="2">
      <t>/</t>
    </rPh>
    <phoneticPr fontId="5"/>
  </si>
  <si>
    <t>言葉の力</t>
    <rPh sb="0" eb="2">
      <t>コトバ</t>
    </rPh>
    <rPh sb="3" eb="4">
      <t>チカラ</t>
    </rPh>
    <phoneticPr fontId="5"/>
  </si>
  <si>
    <t>SS－国語β</t>
    <rPh sb="3" eb="5">
      <t>コクゴ</t>
    </rPh>
    <phoneticPr fontId="5"/>
  </si>
  <si>
    <t>「檸檬」　「えたいの知れない不思議な塊」を弛めた香り</t>
    <rPh sb="1" eb="3">
      <t>レモン</t>
    </rPh>
    <rPh sb="10" eb="11">
      <t>シ</t>
    </rPh>
    <rPh sb="14" eb="17">
      <t>フシギ</t>
    </rPh>
    <rPh sb="18" eb="19">
      <t>カタマリ</t>
    </rPh>
    <rPh sb="21" eb="22">
      <t>ユル</t>
    </rPh>
    <rPh sb="24" eb="25">
      <t>カオ</t>
    </rPh>
    <phoneticPr fontId="5"/>
  </si>
  <si>
    <t>12月11日</t>
    <rPh sb="2" eb="6">
      <t>/11</t>
    </rPh>
    <phoneticPr fontId="5"/>
  </si>
  <si>
    <t>12月12日</t>
    <rPh sb="2" eb="3">
      <t>/</t>
    </rPh>
    <phoneticPr fontId="5"/>
  </si>
  <si>
    <t>大乗仏教と量子力学</t>
  </si>
  <si>
    <t>6月29日</t>
    <rPh sb="1" eb="2">
      <t>/</t>
    </rPh>
    <phoneticPr fontId="5"/>
  </si>
  <si>
    <t>藤野・松岡</t>
    <rPh sb="0" eb="2">
      <t>フジノ</t>
    </rPh>
    <rPh sb="3" eb="5">
      <t>マツオカ</t>
    </rPh>
    <phoneticPr fontId="5"/>
  </si>
  <si>
    <t>12月14日</t>
    <rPh sb="2" eb="3">
      <t>/</t>
    </rPh>
    <phoneticPr fontId="5"/>
  </si>
  <si>
    <t>理数数学Ⅱ</t>
    <rPh sb="0" eb="5">
      <t>リスウスウガク2</t>
    </rPh>
    <phoneticPr fontId="5"/>
  </si>
  <si>
    <t>山下・玉川</t>
    <rPh sb="0" eb="2">
      <t>ヤマシタ</t>
    </rPh>
    <rPh sb="3" eb="5">
      <t>タマガワ</t>
    </rPh>
    <phoneticPr fontId="5"/>
  </si>
  <si>
    <t>対数の始まりと使われ方</t>
  </si>
  <si>
    <t>普・ＳＳＨ</t>
    <rPh sb="0" eb="1">
      <t>フ</t>
    </rPh>
    <phoneticPr fontId="5"/>
  </si>
  <si>
    <t>本多</t>
    <rPh sb="0" eb="2">
      <t>ホンダ</t>
    </rPh>
    <phoneticPr fontId="5"/>
  </si>
  <si>
    <t>依田</t>
    <rPh sb="0" eb="2">
      <t>ヨダ</t>
    </rPh>
    <phoneticPr fontId="5"/>
  </si>
  <si>
    <t>「正しい情報」を見極め活用する方法とポイント</t>
  </si>
  <si>
    <t>1月30日</t>
    <rPh sb="1" eb="2">
      <t>/</t>
    </rPh>
    <phoneticPr fontId="5"/>
  </si>
  <si>
    <t>十二平均律における周波数</t>
    <rPh sb="0" eb="2">
      <t>ジュウニ</t>
    </rPh>
    <rPh sb="2" eb="5">
      <t>ヘイキンリツ</t>
    </rPh>
    <rPh sb="9" eb="12">
      <t>シュウハスウ</t>
    </rPh>
    <phoneticPr fontId="5"/>
  </si>
  <si>
    <t>11月7日</t>
    <rPh sb="2" eb="3">
      <t>/</t>
    </rPh>
    <phoneticPr fontId="5"/>
  </si>
  <si>
    <t>墨液を化学する</t>
    <rPh sb="0" eb="2">
      <t>ボクエキ</t>
    </rPh>
    <rPh sb="3" eb="5">
      <t>カガク</t>
    </rPh>
    <phoneticPr fontId="5"/>
  </si>
  <si>
    <t>12月20日～</t>
    <rPh sb="2" eb="3">
      <t>/</t>
    </rPh>
    <phoneticPr fontId="5"/>
  </si>
  <si>
    <t>絵の具の特徴を知ろう</t>
  </si>
  <si>
    <t>8</t>
    <phoneticPr fontId="5"/>
  </si>
  <si>
    <t>英語コミュニケーションＩ</t>
    <rPh sb="0" eb="2">
      <t>エイゴ</t>
    </rPh>
    <phoneticPr fontId="5"/>
  </si>
  <si>
    <t>抗生物質の働きと耐性菌の出現</t>
    <rPh sb="0" eb="2">
      <t>コウセイ</t>
    </rPh>
    <rPh sb="2" eb="4">
      <t>ブッシツ</t>
    </rPh>
    <rPh sb="5" eb="6">
      <t>ハタラ</t>
    </rPh>
    <rPh sb="8" eb="11">
      <t>タイセイキン</t>
    </rPh>
    <rPh sb="12" eb="14">
      <t>シュツゲン</t>
    </rPh>
    <phoneticPr fontId="54"/>
  </si>
  <si>
    <t>1月11日</t>
    <rPh sb="1" eb="5">
      <t>/11</t>
    </rPh>
    <phoneticPr fontId="5"/>
  </si>
  <si>
    <t>英語コミュニケーションⅡ</t>
    <rPh sb="0" eb="2">
      <t>エイゴ</t>
    </rPh>
    <phoneticPr fontId="5"/>
  </si>
  <si>
    <t>Putting iPS Cells into Practice</t>
  </si>
  <si>
    <t>12月12日</t>
    <phoneticPr fontId="5"/>
  </si>
  <si>
    <t>The Science of the Canyon</t>
  </si>
  <si>
    <t>7月3日</t>
    <rPh sb="1" eb="2">
      <t>/</t>
    </rPh>
    <phoneticPr fontId="5"/>
  </si>
  <si>
    <t>能城・松岡</t>
    <rPh sb="0" eb="2">
      <t>ノウジョウ</t>
    </rPh>
    <rPh sb="3" eb="5">
      <t>マツオカ</t>
    </rPh>
    <phoneticPr fontId="5"/>
  </si>
  <si>
    <t>11月21日</t>
    <rPh sb="2" eb="3">
      <t>/</t>
    </rPh>
    <phoneticPr fontId="5"/>
  </si>
  <si>
    <t>情報Ⅰ</t>
    <rPh sb="0" eb="2">
      <t>ジョウホウ</t>
    </rPh>
    <phoneticPr fontId="5"/>
  </si>
  <si>
    <t>元吉・依田</t>
    <rPh sb="0" eb="2">
      <t>モトヨシ</t>
    </rPh>
    <rPh sb="3" eb="5">
      <t>ヨダ</t>
    </rPh>
    <phoneticPr fontId="5"/>
  </si>
  <si>
    <t>基数変換</t>
    <rPh sb="0" eb="2">
      <t>キスウ</t>
    </rPh>
    <rPh sb="2" eb="4">
      <t>ヘンカン</t>
    </rPh>
    <phoneticPr fontId="5"/>
  </si>
  <si>
    <t>6月21日</t>
    <rPh sb="1" eb="2">
      <t>/</t>
    </rPh>
    <phoneticPr fontId="5"/>
  </si>
  <si>
    <t>ｃｏｓⅠ</t>
    <phoneticPr fontId="5"/>
  </si>
  <si>
    <t>地理</t>
    <rPh sb="0" eb="2">
      <t>チリ</t>
    </rPh>
    <phoneticPr fontId="10"/>
  </si>
  <si>
    <t>関</t>
    <rPh sb="0" eb="1">
      <t>セキ</t>
    </rPh>
    <phoneticPr fontId="10"/>
  </si>
  <si>
    <t>大島と災害</t>
    <rPh sb="0" eb="2">
      <t>オオシマ</t>
    </rPh>
    <rPh sb="3" eb="5">
      <t>サイガイ</t>
    </rPh>
    <phoneticPr fontId="5"/>
  </si>
  <si>
    <t>4月28日</t>
    <rPh sb="1" eb="2">
      <t>/</t>
    </rPh>
    <phoneticPr fontId="5"/>
  </si>
  <si>
    <t>佐久間
布袋田</t>
    <rPh sb="0" eb="3">
      <t>サクマ</t>
    </rPh>
    <rPh sb="5" eb="7">
      <t>ホテイタ</t>
    </rPh>
    <phoneticPr fontId="5"/>
  </si>
  <si>
    <t>松岡</t>
    <rPh sb="0" eb="2">
      <t>マツオカ</t>
    </rPh>
    <phoneticPr fontId="5"/>
  </si>
  <si>
    <t>菊地</t>
    <rPh sb="0" eb="2">
      <t>キクチ</t>
    </rPh>
    <phoneticPr fontId="5"/>
  </si>
  <si>
    <t>鐘ヶ江</t>
    <phoneticPr fontId="5"/>
  </si>
  <si>
    <t>鹿野</t>
    <rPh sb="0" eb="2">
      <t>シカノ</t>
    </rPh>
    <phoneticPr fontId="5"/>
  </si>
  <si>
    <t>齋藤・有働</t>
    <rPh sb="0" eb="2">
      <t>サイトウ</t>
    </rPh>
    <rPh sb="3" eb="5">
      <t>ウドウ</t>
    </rPh>
    <phoneticPr fontId="5"/>
  </si>
  <si>
    <t>髙澤・山島
渡辺・石毛</t>
    <rPh sb="0" eb="2">
      <t>タカザワ</t>
    </rPh>
    <rPh sb="3" eb="5">
      <t>ヤマシマ</t>
    </rPh>
    <rPh sb="6" eb="8">
      <t>ワタナベ</t>
    </rPh>
    <rPh sb="9" eb="11">
      <t>イシゲ</t>
    </rPh>
    <phoneticPr fontId="5"/>
  </si>
  <si>
    <t>救命講習会「勇気を出して命を救おう！」</t>
    <rPh sb="0" eb="2">
      <t>キュウメイ</t>
    </rPh>
    <rPh sb="2" eb="4">
      <t>コウシュウ</t>
    </rPh>
    <rPh sb="4" eb="5">
      <t>カイ</t>
    </rPh>
    <rPh sb="6" eb="8">
      <t>ユウキ</t>
    </rPh>
    <rPh sb="9" eb="10">
      <t>ダ</t>
    </rPh>
    <rPh sb="12" eb="13">
      <t>イノチ</t>
    </rPh>
    <rPh sb="14" eb="15">
      <t>スク</t>
    </rPh>
    <phoneticPr fontId="54"/>
  </si>
  <si>
    <t>小池</t>
    <rPh sb="0" eb="2">
      <t>コイケ</t>
    </rPh>
    <phoneticPr fontId="5"/>
  </si>
  <si>
    <t>坂本</t>
    <rPh sb="0" eb="2">
      <t>サカモト</t>
    </rPh>
    <phoneticPr fontId="5"/>
  </si>
  <si>
    <t>能城・松岡
和田</t>
    <rPh sb="0" eb="2">
      <t>ノウジョウ</t>
    </rPh>
    <rPh sb="3" eb="5">
      <t>マツオカ</t>
    </rPh>
    <rPh sb="6" eb="8">
      <t>ワダ</t>
    </rPh>
    <phoneticPr fontId="5"/>
  </si>
  <si>
    <t>加藤・能城
藤野</t>
    <phoneticPr fontId="5"/>
  </si>
  <si>
    <t>齊藤</t>
    <rPh sb="0" eb="2">
      <t>サイトウ</t>
    </rPh>
    <phoneticPr fontId="5"/>
  </si>
  <si>
    <t>中村</t>
    <rPh sb="0" eb="2">
      <t>ナカムラ</t>
    </rPh>
    <phoneticPr fontId="5"/>
  </si>
  <si>
    <t>青木</t>
    <phoneticPr fontId="54"/>
  </si>
  <si>
    <t>齋藤</t>
    <rPh sb="0" eb="2">
      <t>サイトウ</t>
    </rPh>
    <phoneticPr fontId="10"/>
  </si>
  <si>
    <t>普全</t>
    <rPh sb="0" eb="1">
      <t>フ</t>
    </rPh>
    <rPh sb="1" eb="2">
      <t>ゼン</t>
    </rPh>
    <phoneticPr fontId="1"/>
  </si>
  <si>
    <t>数学Ⅰ</t>
    <rPh sb="0" eb="2">
      <t>スウガク</t>
    </rPh>
    <phoneticPr fontId="1"/>
  </si>
  <si>
    <t>元吉</t>
    <rPh sb="0" eb="2">
      <t>モトヨシ</t>
    </rPh>
    <phoneticPr fontId="1"/>
  </si>
  <si>
    <t>物理</t>
    <rPh sb="0" eb="2">
      <t>ブツリ</t>
    </rPh>
    <phoneticPr fontId="1"/>
  </si>
  <si>
    <t>田崎</t>
    <rPh sb="0" eb="2">
      <t>タサキ</t>
    </rPh>
    <phoneticPr fontId="1"/>
  </si>
  <si>
    <t>物理における複素数</t>
    <rPh sb="0" eb="2">
      <t>ブツリ</t>
    </rPh>
    <rPh sb="6" eb="9">
      <t>フクソスウ</t>
    </rPh>
    <phoneticPr fontId="1"/>
  </si>
  <si>
    <t>普</t>
    <rPh sb="0" eb="1">
      <t>フ</t>
    </rPh>
    <phoneticPr fontId="1"/>
  </si>
  <si>
    <t>歴史総合</t>
    <rPh sb="0" eb="2">
      <t>レキシ</t>
    </rPh>
    <rPh sb="2" eb="4">
      <t>ソウゴウ</t>
    </rPh>
    <phoneticPr fontId="1"/>
  </si>
  <si>
    <t>大戸・有働</t>
    <rPh sb="0" eb="2">
      <t>オオト</t>
    </rPh>
    <rPh sb="3" eb="5">
      <t>ウドウ</t>
    </rPh>
    <phoneticPr fontId="1"/>
  </si>
  <si>
    <t>化学</t>
    <rPh sb="0" eb="2">
      <t>カガク</t>
    </rPh>
    <phoneticPr fontId="1"/>
  </si>
  <si>
    <t>第一次世界大戦とハーバーボッシュ法</t>
    <rPh sb="0" eb="1">
      <t>ダイ</t>
    </rPh>
    <rPh sb="1" eb="3">
      <t>イチジ</t>
    </rPh>
    <rPh sb="3" eb="5">
      <t>セカイ</t>
    </rPh>
    <rPh sb="5" eb="7">
      <t>タイセン</t>
    </rPh>
    <rPh sb="16" eb="17">
      <t>ホウ</t>
    </rPh>
    <phoneticPr fontId="1"/>
  </si>
  <si>
    <t>2月14日</t>
    <rPh sb="1" eb="2">
      <t>ガツ</t>
    </rPh>
    <rPh sb="4" eb="5">
      <t>ニチ</t>
    </rPh>
    <phoneticPr fontId="1"/>
  </si>
  <si>
    <t>2月27日</t>
    <rPh sb="1" eb="2">
      <t>ガツ</t>
    </rPh>
    <rPh sb="4" eb="5">
      <t>ニチ</t>
    </rPh>
    <phoneticPr fontId="1"/>
  </si>
  <si>
    <t>公共</t>
    <rPh sb="0" eb="2">
      <t>コウキョウ</t>
    </rPh>
    <phoneticPr fontId="1"/>
  </si>
  <si>
    <t>本多</t>
    <rPh sb="0" eb="2">
      <t>ホンダ</t>
    </rPh>
    <phoneticPr fontId="1"/>
  </si>
  <si>
    <t>家庭</t>
    <rPh sb="0" eb="2">
      <t>カテイ</t>
    </rPh>
    <phoneticPr fontId="1"/>
  </si>
  <si>
    <t>鈴木</t>
    <rPh sb="0" eb="2">
      <t>スズキ</t>
    </rPh>
    <phoneticPr fontId="1"/>
  </si>
  <si>
    <t>消費者トラブルに遭わないためには?</t>
  </si>
  <si>
    <t>2月14日</t>
    <rPh sb="1" eb="2">
      <t>ガツ</t>
    </rPh>
    <rPh sb="4" eb="5">
      <t>ニチ</t>
    </rPh>
    <phoneticPr fontId="10"/>
  </si>
  <si>
    <t>能城</t>
    <rPh sb="0" eb="2">
      <t>ノウジョウ</t>
    </rPh>
    <phoneticPr fontId="1"/>
  </si>
  <si>
    <t>種類数</t>
    <rPh sb="0" eb="2">
      <t>シュルイ</t>
    </rPh>
    <rPh sb="2" eb="3">
      <t>スウ</t>
    </rPh>
    <phoneticPr fontId="5"/>
  </si>
  <si>
    <t>合計時数</t>
    <rPh sb="0" eb="2">
      <t>ゴウケイ</t>
    </rPh>
    <rPh sb="2" eb="4">
      <t>ジスウ</t>
    </rPh>
    <phoneticPr fontId="5"/>
  </si>
  <si>
    <t>令和３年度　クロスカリキュラム　講座一覧</t>
    <rPh sb="0" eb="2">
      <t>レイワ</t>
    </rPh>
    <rPh sb="3" eb="4">
      <t>ネン</t>
    </rPh>
    <rPh sb="4" eb="5">
      <t>ド</t>
    </rPh>
    <rPh sb="16" eb="18">
      <t>コウザ</t>
    </rPh>
    <rPh sb="18" eb="20">
      <t>イチラン</t>
    </rPh>
    <phoneticPr fontId="5"/>
  </si>
  <si>
    <t>令和５年度　クロスカリキュラム　講座一覧</t>
    <rPh sb="0" eb="2">
      <t>レイワ</t>
    </rPh>
    <rPh sb="3" eb="4">
      <t>ネン</t>
    </rPh>
    <rPh sb="4" eb="5">
      <t>ド</t>
    </rPh>
    <rPh sb="16" eb="18">
      <t>コウザ</t>
    </rPh>
    <rPh sb="18" eb="20">
      <t>イチラン</t>
    </rPh>
    <phoneticPr fontId="5"/>
  </si>
  <si>
    <t>令和４年度　クロスカリキュラム　講座一覧</t>
    <rPh sb="0" eb="2">
      <t>レイワ</t>
    </rPh>
    <rPh sb="3" eb="4">
      <t>ネン</t>
    </rPh>
    <rPh sb="4" eb="5">
      <t>ド</t>
    </rPh>
    <rPh sb="16" eb="18">
      <t>コウザ</t>
    </rPh>
    <rPh sb="18" eb="20">
      <t>イチラン</t>
    </rPh>
    <phoneticPr fontId="5"/>
  </si>
  <si>
    <t>令和元年度～５年度　クロスカリキュラム　講座一覧</t>
    <rPh sb="0" eb="2">
      <t>レイワ</t>
    </rPh>
    <rPh sb="2" eb="3">
      <t>ガン</t>
    </rPh>
    <rPh sb="3" eb="4">
      <t>ネン</t>
    </rPh>
    <rPh sb="4" eb="5">
      <t>ド</t>
    </rPh>
    <rPh sb="7" eb="8">
      <t>ネン</t>
    </rPh>
    <rPh sb="8" eb="9">
      <t>ド</t>
    </rPh>
    <rPh sb="20" eb="22">
      <t>コウザ</t>
    </rPh>
    <rPh sb="22" eb="24">
      <t>イチラン</t>
    </rPh>
    <phoneticPr fontId="5"/>
  </si>
  <si>
    <t>〇</t>
  </si>
  <si>
    <t>〇</t>
    <phoneticPr fontId="1"/>
  </si>
  <si>
    <t>加藤・藤野
能城・森ほか</t>
  </si>
  <si>
    <t>6月中旬</t>
  </si>
  <si>
    <t>青木・桑原・鈴木・渡辺</t>
  </si>
  <si>
    <t>田中聡</t>
  </si>
  <si>
    <t>理</t>
    <rPh sb="0" eb="1">
      <t>リ</t>
    </rPh>
    <phoneticPr fontId="5"/>
  </si>
  <si>
    <t>COSⅠ</t>
    <phoneticPr fontId="5"/>
  </si>
  <si>
    <t>実施科目（旧課程）</t>
    <rPh sb="0" eb="2">
      <t>ジッシ</t>
    </rPh>
    <rPh sb="2" eb="4">
      <t>カモク</t>
    </rPh>
    <rPh sb="5" eb="8">
      <t>キュウカテイ</t>
    </rPh>
    <phoneticPr fontId="5"/>
  </si>
  <si>
    <t>地理・地学</t>
    <rPh sb="0" eb="2">
      <t>チリ</t>
    </rPh>
    <rPh sb="3" eb="5">
      <t>チガク</t>
    </rPh>
    <phoneticPr fontId="5"/>
  </si>
  <si>
    <t>外部講師</t>
    <rPh sb="0" eb="2">
      <t>ガイブ</t>
    </rPh>
    <rPh sb="2" eb="4">
      <t>コウシ</t>
    </rPh>
    <phoneticPr fontId="1"/>
  </si>
  <si>
    <t>計画</t>
    <rPh sb="0" eb="2">
      <t>ケイカク</t>
    </rPh>
    <phoneticPr fontId="1"/>
  </si>
  <si>
    <t>ｱﾝｹ</t>
    <phoneticPr fontId="1"/>
  </si>
  <si>
    <t>R5</t>
    <phoneticPr fontId="1"/>
  </si>
  <si>
    <t>R4</t>
    <phoneticPr fontId="1"/>
  </si>
  <si>
    <t>言語文化</t>
    <rPh sb="0" eb="2">
      <t>ゲンゴ</t>
    </rPh>
    <rPh sb="2" eb="4">
      <t>ブンカ</t>
    </rPh>
    <phoneticPr fontId="1"/>
  </si>
  <si>
    <t>『城之崎にて』　葉っぱは何故ゆれたのか？</t>
    <rPh sb="1" eb="4">
      <t>キノサキ</t>
    </rPh>
    <rPh sb="8" eb="9">
      <t>ハ</t>
    </rPh>
    <rPh sb="12" eb="14">
      <t>ナゼ</t>
    </rPh>
    <phoneticPr fontId="5"/>
  </si>
  <si>
    <t>R3</t>
    <phoneticPr fontId="1"/>
  </si>
  <si>
    <t>実施科目（現行課程）</t>
    <rPh sb="0" eb="2">
      <t>ジッシ</t>
    </rPh>
    <rPh sb="2" eb="4">
      <t>カモク</t>
    </rPh>
    <rPh sb="5" eb="7">
      <t>ゲンコウ</t>
    </rPh>
    <rPh sb="7" eb="9">
      <t>カテイ</t>
    </rPh>
    <phoneticPr fontId="5"/>
  </si>
  <si>
    <t>『檸檬』　「えたいの知れない不思議な塊」を弛めた香り</t>
    <rPh sb="1" eb="3">
      <t>レモン</t>
    </rPh>
    <rPh sb="10" eb="11">
      <t>シ</t>
    </rPh>
    <rPh sb="14" eb="17">
      <t>フシギ</t>
    </rPh>
    <rPh sb="18" eb="19">
      <t>カタマリ</t>
    </rPh>
    <rPh sb="21" eb="22">
      <t>ユル</t>
    </rPh>
    <rPh sb="24" eb="25">
      <t>カオ</t>
    </rPh>
    <phoneticPr fontId="5"/>
  </si>
  <si>
    <t>SS－国語β/理数国語β</t>
    <rPh sb="3" eb="5">
      <t>コクゴ</t>
    </rPh>
    <rPh sb="7" eb="9">
      <t>リスウ</t>
    </rPh>
    <rPh sb="9" eb="11">
      <t>コクゴ</t>
    </rPh>
    <phoneticPr fontId="5"/>
  </si>
  <si>
    <t>Ｓ/理</t>
    <rPh sb="2" eb="3">
      <t>リ</t>
    </rPh>
    <phoneticPr fontId="5"/>
  </si>
  <si>
    <t>『ホンモノのおカネの作り方』　錬金術について</t>
    <rPh sb="15" eb="18">
      <t>レンキンジュツ</t>
    </rPh>
    <phoneticPr fontId="5"/>
  </si>
  <si>
    <t>✕</t>
    <phoneticPr fontId="1"/>
  </si>
  <si>
    <t>R2</t>
    <phoneticPr fontId="1"/>
  </si>
  <si>
    <t>S</t>
    <phoneticPr fontId="5"/>
  </si>
  <si>
    <t>SS－国語β</t>
    <phoneticPr fontId="1"/>
  </si>
  <si>
    <t>R1</t>
    <phoneticPr fontId="1"/>
  </si>
  <si>
    <t>SS－国語α/理数国語α</t>
    <rPh sb="3" eb="5">
      <t>コクゴ</t>
    </rPh>
    <rPh sb="7" eb="9">
      <t>リスウ</t>
    </rPh>
    <rPh sb="9" eb="11">
      <t>コクゴ</t>
    </rPh>
    <phoneticPr fontId="5"/>
  </si>
  <si>
    <t>『動的平衡』　生命とは何か</t>
    <rPh sb="7" eb="9">
      <t>セイメイ</t>
    </rPh>
    <rPh sb="11" eb="12">
      <t>ナニ</t>
    </rPh>
    <phoneticPr fontId="5"/>
  </si>
  <si>
    <t>H31</t>
    <phoneticPr fontId="1"/>
  </si>
  <si>
    <t>SS－国語α/理数国語α</t>
    <rPh sb="3" eb="6">
      <t>コクゴアルファ</t>
    </rPh>
    <phoneticPr fontId="5"/>
  </si>
  <si>
    <t>精神疾患と健康（ひきこもり）/言葉の力</t>
    <rPh sb="15" eb="17">
      <t>コトバ</t>
    </rPh>
    <rPh sb="18" eb="19">
      <t>チカラ</t>
    </rPh>
    <phoneticPr fontId="1"/>
  </si>
  <si>
    <t>普/S</t>
    <rPh sb="0" eb="1">
      <t>フ</t>
    </rPh>
    <phoneticPr fontId="1"/>
  </si>
  <si>
    <t>普</t>
    <rPh sb="0" eb="1">
      <t>フ</t>
    </rPh>
    <phoneticPr fontId="53"/>
  </si>
  <si>
    <t>R1</t>
    <phoneticPr fontId="5"/>
  </si>
  <si>
    <t>R2</t>
    <phoneticPr fontId="5"/>
  </si>
  <si>
    <t>R3</t>
    <phoneticPr fontId="5"/>
  </si>
  <si>
    <t>R4</t>
    <phoneticPr fontId="5"/>
  </si>
  <si>
    <t>R5</t>
    <phoneticPr fontId="5"/>
  </si>
  <si>
    <t>画材について</t>
    <rPh sb="0" eb="2">
      <t>ガザイ</t>
    </rPh>
    <phoneticPr fontId="5"/>
  </si>
  <si>
    <t>普/Ｓ</t>
    <rPh sb="0" eb="1">
      <t>フ</t>
    </rPh>
    <phoneticPr fontId="5"/>
  </si>
  <si>
    <t>理</t>
    <rPh sb="0" eb="1">
      <t>リ</t>
    </rPh>
    <phoneticPr fontId="53"/>
  </si>
  <si>
    <t>普/S</t>
    <rPh sb="0" eb="1">
      <t>フ</t>
    </rPh>
    <phoneticPr fontId="5"/>
  </si>
  <si>
    <t>田中</t>
    <rPh sb="0" eb="2">
      <t>タナカ</t>
    </rPh>
    <phoneticPr fontId="1"/>
  </si>
  <si>
    <t>温室効果ガス必要性と地球温暖化</t>
    <phoneticPr fontId="1"/>
  </si>
  <si>
    <t>𠮷田</t>
    <rPh sb="0" eb="3">
      <t>ヨシダ</t>
    </rPh>
    <phoneticPr fontId="5"/>
  </si>
  <si>
    <t>時差ボケのメカニズム</t>
    <rPh sb="0" eb="2">
      <t>ジサ</t>
    </rPh>
    <phoneticPr fontId="5"/>
  </si>
  <si>
    <t>全</t>
    <phoneticPr fontId="5"/>
  </si>
  <si>
    <t>化学/理数化学</t>
    <rPh sb="0" eb="2">
      <t>カガク</t>
    </rPh>
    <rPh sb="3" eb="5">
      <t>リスウ</t>
    </rPh>
    <rPh sb="5" eb="7">
      <t>カガク</t>
    </rPh>
    <phoneticPr fontId="5"/>
  </si>
  <si>
    <t>S/理</t>
    <rPh sb="2" eb="3">
      <t>リ</t>
    </rPh>
    <phoneticPr fontId="5"/>
  </si>
  <si>
    <t>探究化学</t>
    <rPh sb="0" eb="2">
      <t>タンキュウ</t>
    </rPh>
    <rPh sb="2" eb="4">
      <t>カガク</t>
    </rPh>
    <phoneticPr fontId="1"/>
  </si>
  <si>
    <t>普選択</t>
    <rPh sb="0" eb="1">
      <t>フ</t>
    </rPh>
    <rPh sb="1" eb="3">
      <t>センタク</t>
    </rPh>
    <phoneticPr fontId="1"/>
  </si>
  <si>
    <t>行列と連立方程式の解法（キルヒホッフの法則)</t>
    <rPh sb="0" eb="2">
      <t>ギョウレツ</t>
    </rPh>
    <rPh sb="3" eb="5">
      <t>レンリツ</t>
    </rPh>
    <rPh sb="5" eb="8">
      <t>ホウテイシキ</t>
    </rPh>
    <rPh sb="9" eb="11">
      <t>カイホウ</t>
    </rPh>
    <rPh sb="19" eb="21">
      <t>ホウソク</t>
    </rPh>
    <phoneticPr fontId="5"/>
  </si>
  <si>
    <t>数学Ⅱ/理数数学Ⅱ</t>
    <rPh sb="0" eb="2">
      <t>スウガク</t>
    </rPh>
    <rPh sb="4" eb="9">
      <t>リスウスウガク2</t>
    </rPh>
    <phoneticPr fontId="5"/>
  </si>
  <si>
    <t>政治・経済</t>
    <rPh sb="0" eb="2">
      <t>セイジ</t>
    </rPh>
    <rPh sb="3" eb="5">
      <t>ケイザイ</t>
    </rPh>
    <phoneticPr fontId="36"/>
  </si>
  <si>
    <t>日露戦争と下瀬火薬</t>
  </si>
  <si>
    <t>日露戦争と下瀬火薬</t>
    <phoneticPr fontId="5"/>
  </si>
  <si>
    <t>『未来世代への責任』　自然の価値と環境問題</t>
    <rPh sb="1" eb="3">
      <t>ミライ</t>
    </rPh>
    <rPh sb="3" eb="5">
      <t>セダイ</t>
    </rPh>
    <rPh sb="7" eb="9">
      <t>セキニン</t>
    </rPh>
    <rPh sb="11" eb="13">
      <t>シゼン</t>
    </rPh>
    <rPh sb="14" eb="16">
      <t>カチ</t>
    </rPh>
    <rPh sb="17" eb="19">
      <t>カンキョウ</t>
    </rPh>
    <rPh sb="19" eb="21">
      <t>モンダイ</t>
    </rPh>
    <phoneticPr fontId="5"/>
  </si>
  <si>
    <t>産業革命における蒸気機関発明の意義</t>
    <rPh sb="0" eb="2">
      <t>サンギョウ</t>
    </rPh>
    <rPh sb="2" eb="4">
      <t>カクメイ</t>
    </rPh>
    <rPh sb="8" eb="10">
      <t>ジョウキ</t>
    </rPh>
    <rPh sb="10" eb="12">
      <t>キカン</t>
    </rPh>
    <rPh sb="12" eb="14">
      <t>ハツメイ</t>
    </rPh>
    <rPh sb="15" eb="17">
      <t>イギ</t>
    </rPh>
    <phoneticPr fontId="5"/>
  </si>
  <si>
    <t>S/理</t>
    <rPh sb="2" eb="3">
      <t>リ</t>
    </rPh>
    <phoneticPr fontId="53"/>
  </si>
  <si>
    <t>地学</t>
    <rPh sb="0" eb="2">
      <t>チガク</t>
    </rPh>
    <phoneticPr fontId="1"/>
  </si>
  <si>
    <t>情報の科学</t>
    <rPh sb="0" eb="2">
      <t>ジョウホウ</t>
    </rPh>
    <rPh sb="3" eb="5">
      <t>カガク</t>
    </rPh>
    <phoneticPr fontId="1"/>
  </si>
  <si>
    <t>機能性食品のリスクとベネフィット</t>
  </si>
  <si>
    <t>慶應義塾大
種村菜奈枝</t>
    <rPh sb="0" eb="2">
      <t>ケイオウ</t>
    </rPh>
    <rPh sb="2" eb="4">
      <t>ギジュク</t>
    </rPh>
    <rPh sb="4" eb="5">
      <t>ダイ</t>
    </rPh>
    <rPh sb="6" eb="8">
      <t>タネムラ</t>
    </rPh>
    <rPh sb="8" eb="9">
      <t>ナ</t>
    </rPh>
    <rPh sb="9" eb="11">
      <t>ナエ</t>
    </rPh>
    <phoneticPr fontId="1"/>
  </si>
  <si>
    <t>上川</t>
    <rPh sb="0" eb="2">
      <t>カミカワ</t>
    </rPh>
    <phoneticPr fontId="1"/>
  </si>
  <si>
    <t>英語コミュニケーションⅠ</t>
    <rPh sb="0" eb="2">
      <t>エイゴ</t>
    </rPh>
    <phoneticPr fontId="5"/>
  </si>
  <si>
    <t>ライラックと品種改良</t>
    <rPh sb="6" eb="8">
      <t>ヒンシュ</t>
    </rPh>
    <rPh sb="8" eb="10">
      <t>カイリョウ</t>
    </rPh>
    <phoneticPr fontId="1"/>
  </si>
  <si>
    <t>『The Biggest Event in Human History…Or the Last?』 ＡＩについて</t>
    <phoneticPr fontId="1"/>
  </si>
  <si>
    <t>『The Science of the Canyon』 グランドキャニオンの科学</t>
    <phoneticPr fontId="1"/>
  </si>
  <si>
    <t>『Nature Loves Mathematics』 フィボナッチ数列</t>
    <rPh sb="33" eb="35">
      <t>スウレツ</t>
    </rPh>
    <phoneticPr fontId="5"/>
  </si>
  <si>
    <t>『Amazing Tool Users』 道具を使う、驚くべき動物たち</t>
    <rPh sb="21" eb="23">
      <t>ドウグ</t>
    </rPh>
    <rPh sb="24" eb="25">
      <t>ツカ</t>
    </rPh>
    <rPh sb="27" eb="28">
      <t>オドロ</t>
    </rPh>
    <rPh sb="31" eb="33">
      <t>ドウブツ</t>
    </rPh>
    <phoneticPr fontId="5"/>
  </si>
  <si>
    <t>『Putting iPS Cells into Practice』</t>
    <phoneticPr fontId="1"/>
  </si>
  <si>
    <t>『Stonehenge - The Facts and Mysteries』 ストーンヘンジの謎にせまる</t>
    <phoneticPr fontId="1"/>
  </si>
  <si>
    <t>『Technology and Discoveries (Serendipity)』 抗生物質の働きと耐性菌の出現</t>
    <rPh sb="43" eb="45">
      <t>コウセイ</t>
    </rPh>
    <rPh sb="45" eb="47">
      <t>ブッシツ</t>
    </rPh>
    <rPh sb="48" eb="49">
      <t>ハタラ</t>
    </rPh>
    <rPh sb="51" eb="54">
      <t>タイセイキン</t>
    </rPh>
    <rPh sb="55" eb="57">
      <t>シュツゲン</t>
    </rPh>
    <phoneticPr fontId="54"/>
  </si>
  <si>
    <t>理選択</t>
    <rPh sb="0" eb="1">
      <t>リ</t>
    </rPh>
    <rPh sb="1" eb="3">
      <t>センタク</t>
    </rPh>
    <phoneticPr fontId="5"/>
  </si>
  <si>
    <t>書と美術の接点</t>
    <rPh sb="0" eb="1">
      <t>ショ</t>
    </rPh>
    <rPh sb="2" eb="4">
      <t>ビジュツ</t>
    </rPh>
    <rPh sb="5" eb="7">
      <t>セッテン</t>
    </rPh>
    <phoneticPr fontId="5"/>
  </si>
  <si>
    <t>世界史</t>
    <rPh sb="0" eb="3">
      <t>セカイシ</t>
    </rPh>
    <phoneticPr fontId="1"/>
  </si>
  <si>
    <t>地学</t>
    <phoneticPr fontId="1"/>
  </si>
  <si>
    <t>(国語総合）</t>
    <rPh sb="1" eb="3">
      <t>コクゴ</t>
    </rPh>
    <rPh sb="3" eb="5">
      <t>ソウゴウ</t>
    </rPh>
    <phoneticPr fontId="1"/>
  </si>
  <si>
    <t>（現代文B）</t>
    <phoneticPr fontId="1"/>
  </si>
  <si>
    <t>（化学/理数化学）</t>
  </si>
  <si>
    <t>（探究化学）</t>
  </si>
  <si>
    <t>（保健）</t>
  </si>
  <si>
    <t>（英語表現Ⅰ）</t>
  </si>
  <si>
    <t>（コミュニケーション英語Ⅰ）</t>
  </si>
  <si>
    <t>（コミュニケーション英語Ⅱ）</t>
  </si>
  <si>
    <t>（コミュニケーション英語Ⅲ）</t>
  </si>
  <si>
    <t>（家庭研究）</t>
  </si>
  <si>
    <t>（服飾手芸）</t>
  </si>
  <si>
    <t>（情報の科学）</t>
  </si>
  <si>
    <t>（SS－国語β/理数国語β）</t>
    <rPh sb="4" eb="6">
      <t>コクゴ</t>
    </rPh>
    <rPh sb="8" eb="10">
      <t>リスウ</t>
    </rPh>
    <rPh sb="10" eb="12">
      <t>コクゴ</t>
    </rPh>
    <phoneticPr fontId="5"/>
  </si>
  <si>
    <t>（SS－国語β）</t>
    <rPh sb="4" eb="6">
      <t>コクゴ</t>
    </rPh>
    <phoneticPr fontId="5"/>
  </si>
  <si>
    <t>（世界史Ａ）</t>
    <rPh sb="1" eb="4">
      <t>セカイシ</t>
    </rPh>
    <phoneticPr fontId="1"/>
  </si>
  <si>
    <t>（日本史Ａ）</t>
    <rPh sb="1" eb="4">
      <t>ニホンシ</t>
    </rPh>
    <phoneticPr fontId="1"/>
  </si>
  <si>
    <t>（地理Ａ）</t>
    <rPh sb="1" eb="3">
      <t>チリ</t>
    </rPh>
    <phoneticPr fontId="1"/>
  </si>
  <si>
    <t>（政治・経済）</t>
    <rPh sb="1" eb="3">
      <t>セイジ</t>
    </rPh>
    <rPh sb="4" eb="6">
      <t>ケイザイ</t>
    </rPh>
    <phoneticPr fontId="36"/>
  </si>
  <si>
    <t>（倫理）</t>
    <rPh sb="1" eb="3">
      <t>リンリ</t>
    </rPh>
    <phoneticPr fontId="1"/>
  </si>
  <si>
    <t>（物理）</t>
    <rPh sb="1" eb="3">
      <t>ブツリ</t>
    </rPh>
    <phoneticPr fontId="1"/>
  </si>
  <si>
    <t>（物理）</t>
    <phoneticPr fontId="1"/>
  </si>
  <si>
    <t>実施科目（旧課程の科目）</t>
    <rPh sb="0" eb="2">
      <t>ジッシ</t>
    </rPh>
    <rPh sb="2" eb="4">
      <t>カモク</t>
    </rPh>
    <rPh sb="5" eb="6">
      <t>キュウ</t>
    </rPh>
    <rPh sb="6" eb="8">
      <t>カテイ</t>
    </rPh>
    <rPh sb="9" eb="11">
      <t>カモク</t>
    </rPh>
    <phoneticPr fontId="5"/>
  </si>
  <si>
    <t>『枕草子』　日本文学に描かれた夢</t>
    <rPh sb="1" eb="4">
      <t>マクラノソウシ</t>
    </rPh>
    <rPh sb="6" eb="8">
      <t>ニホン</t>
    </rPh>
    <rPh sb="8" eb="10">
      <t>ブンガク</t>
    </rPh>
    <rPh sb="11" eb="12">
      <t>エガ</t>
    </rPh>
    <rPh sb="15" eb="16">
      <t>ユメ</t>
    </rPh>
    <phoneticPr fontId="1"/>
  </si>
  <si>
    <t>経済活動のあり方と国民福祉　消費者トラブルに遭わないためには?</t>
    <phoneticPr fontId="1"/>
  </si>
  <si>
    <t>キルヒホッフの法則　行列と連立方程式の解法</t>
    <rPh sb="3" eb="5">
      <t>ホウソク</t>
    </rPh>
    <phoneticPr fontId="5"/>
  </si>
  <si>
    <t>睡眠と健康　時差ボケのメカニズム</t>
    <rPh sb="0" eb="2">
      <t>スイミン</t>
    </rPh>
    <rPh sb="3" eb="5">
      <t>ケンコウ</t>
    </rPh>
    <rPh sb="6" eb="8">
      <t>ジサ</t>
    </rPh>
    <phoneticPr fontId="5"/>
  </si>
  <si>
    <t>大気汚染と健康　温室効果ガス必要性と地球温暖化</t>
    <rPh sb="0" eb="4">
      <t>タイキオセン</t>
    </rPh>
    <rPh sb="5" eb="7">
      <t>ケンコウ</t>
    </rPh>
    <phoneticPr fontId="1"/>
  </si>
  <si>
    <t>絵の具の特徴を知ろう　顔料と展色剤について</t>
    <rPh sb="11" eb="13">
      <t>ガンリョウ</t>
    </rPh>
    <rPh sb="14" eb="17">
      <t>テンショクザイ</t>
    </rPh>
    <phoneticPr fontId="1"/>
  </si>
  <si>
    <t>漢字の書　墨液を化学する</t>
    <rPh sb="0" eb="2">
      <t>カンジ</t>
    </rPh>
    <rPh sb="3" eb="4">
      <t>ショ</t>
    </rPh>
    <rPh sb="5" eb="6">
      <t>ボク</t>
    </rPh>
    <rPh sb="6" eb="7">
      <t>エキ</t>
    </rPh>
    <rPh sb="8" eb="10">
      <t>カガク</t>
    </rPh>
    <phoneticPr fontId="5"/>
  </si>
  <si>
    <t>合唱　十二平均律における周波数</t>
    <rPh sb="0" eb="2">
      <t>ガッショウ</t>
    </rPh>
    <rPh sb="3" eb="5">
      <t>ジュウニ</t>
    </rPh>
    <rPh sb="5" eb="8">
      <t>ヘイキンリツ</t>
    </rPh>
    <rPh sb="12" eb="15">
      <t>シュウハスウ</t>
    </rPh>
    <phoneticPr fontId="5"/>
  </si>
  <si>
    <t>墨の特性を知る　墨のにじみについて</t>
    <rPh sb="0" eb="1">
      <t>スミ</t>
    </rPh>
    <rPh sb="2" eb="4">
      <t>トクセイ</t>
    </rPh>
    <rPh sb="5" eb="6">
      <t>シ</t>
    </rPh>
    <rPh sb="8" eb="9">
      <t>スミ</t>
    </rPh>
    <phoneticPr fontId="5"/>
  </si>
  <si>
    <t>『檸檬』　『檸檬』の世界</t>
    <rPh sb="6" eb="8">
      <t>レモン</t>
    </rPh>
    <rPh sb="10" eb="12">
      <t>セカイ</t>
    </rPh>
    <phoneticPr fontId="5"/>
  </si>
  <si>
    <t>食生活をつくる　食品添加物について</t>
    <rPh sb="0" eb="3">
      <t>ショクセイカツ</t>
    </rPh>
    <rPh sb="8" eb="10">
      <t>ショクヒン</t>
    </rPh>
    <rPh sb="10" eb="13">
      <t>テンカブツ</t>
    </rPh>
    <phoneticPr fontId="5"/>
  </si>
  <si>
    <t>外部講師</t>
    <rPh sb="0" eb="4">
      <t>ガイブコウシ</t>
    </rPh>
    <phoneticPr fontId="1"/>
  </si>
  <si>
    <t>被服材料の性質と種類　合成繊維の成り立ち</t>
    <rPh sb="0" eb="4">
      <t>ヒフクザイリョウ</t>
    </rPh>
    <rPh sb="5" eb="7">
      <t>セイシツ</t>
    </rPh>
    <rPh sb="8" eb="10">
      <t>シュルイ</t>
    </rPh>
    <rPh sb="11" eb="13">
      <t>ゴウセイ</t>
    </rPh>
    <rPh sb="13" eb="15">
      <t>センイ</t>
    </rPh>
    <rPh sb="16" eb="17">
      <t>ナ</t>
    </rPh>
    <rPh sb="18" eb="19">
      <t>タ</t>
    </rPh>
    <phoneticPr fontId="5"/>
  </si>
  <si>
    <t>食生活を考える　機能性食品のリスクとベネフィット</t>
    <rPh sb="0" eb="3">
      <t>ショクセイカツ</t>
    </rPh>
    <rPh sb="4" eb="5">
      <t>カンガ</t>
    </rPh>
    <phoneticPr fontId="1"/>
  </si>
  <si>
    <t>染色　染色の原理</t>
    <rPh sb="0" eb="2">
      <t>センショク</t>
    </rPh>
    <rPh sb="3" eb="5">
      <t>センショク</t>
    </rPh>
    <rPh sb="6" eb="8">
      <t>ゲンリ</t>
    </rPh>
    <phoneticPr fontId="5"/>
  </si>
  <si>
    <t>Field Study　大島と災害</t>
    <rPh sb="12" eb="14">
      <t>オオシマ</t>
    </rPh>
    <rPh sb="15" eb="17">
      <t>サイガイ</t>
    </rPh>
    <phoneticPr fontId="5"/>
  </si>
  <si>
    <t>情報デザイン　数値の表現</t>
    <rPh sb="0" eb="2">
      <t>ジョウホウ</t>
    </rPh>
    <rPh sb="7" eb="9">
      <t>スウチ</t>
    </rPh>
    <rPh sb="10" eb="12">
      <t>ヒョウゲン</t>
    </rPh>
    <phoneticPr fontId="5"/>
  </si>
  <si>
    <t>指数関数・対数関数　対数の始まりと使われ方</t>
    <rPh sb="0" eb="2">
      <t>シスウ</t>
    </rPh>
    <rPh sb="2" eb="4">
      <t>カンスウ</t>
    </rPh>
    <rPh sb="5" eb="9">
      <t>タイスウカンスウ</t>
    </rPh>
    <phoneticPr fontId="1"/>
  </si>
  <si>
    <t>健康を支える環境づくり　「正しい情報」を見極め活用する方法とポイント</t>
    <rPh sb="0" eb="2">
      <t>ケンコウ</t>
    </rPh>
    <rPh sb="3" eb="4">
      <t>ササ</t>
    </rPh>
    <rPh sb="6" eb="8">
      <t>カンキョウ</t>
    </rPh>
    <phoneticPr fontId="1"/>
  </si>
  <si>
    <t>『Stonehenge - The Facts and Mysteries』　ストーンヘンジの謎にせまる</t>
    <phoneticPr fontId="1"/>
  </si>
  <si>
    <t>『Amazing Tool Users』　道具を使う、驚くべき動物たち</t>
    <rPh sb="21" eb="23">
      <t>ドウグ</t>
    </rPh>
    <rPh sb="24" eb="25">
      <t>ツカ</t>
    </rPh>
    <rPh sb="27" eb="28">
      <t>オドロ</t>
    </rPh>
    <rPh sb="31" eb="33">
      <t>ドウブツ</t>
    </rPh>
    <phoneticPr fontId="5"/>
  </si>
  <si>
    <t>『The Biggest Event in Human History…Or the Last?』　ＡＩについて</t>
    <phoneticPr fontId="1"/>
  </si>
  <si>
    <t>『The Science of the Canyon』　グランドキャニオンの科学</t>
    <phoneticPr fontId="1"/>
  </si>
  <si>
    <t>令和元年度～５年度　分野融合型授業（クロスカリキュラム）　講座一覧</t>
    <rPh sb="0" eb="2">
      <t>レイワ</t>
    </rPh>
    <rPh sb="2" eb="3">
      <t>ガン</t>
    </rPh>
    <rPh sb="3" eb="4">
      <t>ネン</t>
    </rPh>
    <rPh sb="4" eb="5">
      <t>ド</t>
    </rPh>
    <rPh sb="7" eb="8">
      <t>ネン</t>
    </rPh>
    <rPh sb="8" eb="9">
      <t>ド</t>
    </rPh>
    <rPh sb="10" eb="12">
      <t>ブンヤ</t>
    </rPh>
    <rPh sb="12" eb="15">
      <t>ユウゴウガタ</t>
    </rPh>
    <rPh sb="15" eb="17">
      <t>ジュギョウ</t>
    </rPh>
    <rPh sb="29" eb="31">
      <t>コウザ</t>
    </rPh>
    <rPh sb="31" eb="33">
      <t>イチラン</t>
    </rPh>
    <phoneticPr fontId="5"/>
  </si>
  <si>
    <t>R5</t>
  </si>
  <si>
    <t>R3</t>
  </si>
  <si>
    <t>R4</t>
  </si>
  <si>
    <t>R2</t>
  </si>
  <si>
    <t>R1</t>
  </si>
  <si>
    <t>こちら</t>
  </si>
  <si>
    <t>（理数国語α）</t>
    <rPh sb="1" eb="3">
      <t>リスウ</t>
    </rPh>
    <rPh sb="3" eb="5">
      <t>コクゴ</t>
    </rPh>
    <phoneticPr fontId="5"/>
  </si>
  <si>
    <t>実施年度</t>
    <rPh sb="0" eb="2">
      <t>ジッシ</t>
    </rPh>
    <rPh sb="2" eb="4">
      <t>ネンド</t>
    </rPh>
    <phoneticPr fontId="1"/>
  </si>
  <si>
    <t>環境衛生活動のしくみとはたらき　データでみる新型コロナウイルス</t>
    <rPh sb="0" eb="2">
      <t>カンキョウ</t>
    </rPh>
    <rPh sb="2" eb="4">
      <t>エイセイ</t>
    </rPh>
    <rPh sb="4" eb="6">
      <t>カツドウ</t>
    </rPh>
    <rPh sb="22" eb="24">
      <t>シンガタ</t>
    </rPh>
    <phoneticPr fontId="5"/>
  </si>
  <si>
    <t>環境衛生活動のしくみとはたらき　循環型社会の実現とコンポスト化</t>
    <rPh sb="16" eb="21">
      <t>ジュンカンガタシャカイ</t>
    </rPh>
    <rPh sb="22" eb="24">
      <t>ジツゲン</t>
    </rPh>
    <rPh sb="30" eb="31">
      <t>カ</t>
    </rPh>
    <phoneticPr fontId="5"/>
  </si>
  <si>
    <t>『Technology and Discoveries (Serendipity)』　抗生物質のはたらきと耐性菌の出現</t>
    <rPh sb="43" eb="45">
      <t>コウセイ</t>
    </rPh>
    <rPh sb="45" eb="47">
      <t>ブッシツ</t>
    </rPh>
    <rPh sb="53" eb="56">
      <t>タイセイキン</t>
    </rPh>
    <rPh sb="57" eb="59">
      <t>シュツゲン</t>
    </rPh>
    <phoneticPr fontId="54"/>
  </si>
  <si>
    <t>衣生活をつくる　界面活性剤のはたらき</t>
    <rPh sb="0" eb="3">
      <t>イセイカツ</t>
    </rPh>
    <rPh sb="8" eb="10">
      <t>カイメン</t>
    </rPh>
    <rPh sb="10" eb="13">
      <t>カッセイザイ</t>
    </rPh>
    <phoneticPr fontId="5"/>
  </si>
  <si>
    <t>実施計画書
・報告書</t>
    <rPh sb="0" eb="2">
      <t>ジッシ</t>
    </rPh>
    <rPh sb="2" eb="4">
      <t>ケイカク</t>
    </rPh>
    <rPh sb="4" eb="5">
      <t>ショ</t>
    </rPh>
    <rPh sb="7" eb="10">
      <t>ホウコクショ</t>
    </rPh>
    <phoneticPr fontId="1"/>
  </si>
  <si>
    <t>[↗]</t>
  </si>
  <si>
    <t>[↗]</t>
    <phoneticPr fontId="1"/>
  </si>
  <si>
    <t>[↗]</t>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</si>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</sst>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DBNum3][$-411]0"/>
    <numFmt numFmtId="178" formatCode="[$-F800]dddd\,\ mmmm\ dd\,\ yyyy"/>
    <numFmt numFmtId="179" formatCode="0.0_ "/>
  </numFmts>
  <fonts count="5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ＭＳ Ｐ明朝"/>
      <family val="1"/>
      <charset val="128"/>
    </font>
    <font>
      <b/>
      <sz val="24"/>
      <color theme="1"/>
      <name val="ＭＳ Ｐゴシック"/>
      <family val="3"/>
      <charset val="128"/>
    </font>
    <font>
      <sz val="6"/>
      <name val="ＭＳ Ｐゴシック"/>
      <family val="3"/>
      <charset val="128"/>
    </font>
    <font>
      <b/>
      <sz val="11"/>
      <color indexed="63"/>
      <name val="ＭＳ Ｐゴシック"/>
      <family val="3"/>
      <charset val="128"/>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10"/>
      <color theme="1"/>
      <name val="ＭＳ Ｐ明朝"/>
      <family val="1"/>
      <charset val="128"/>
    </font>
    <font>
      <sz val="12"/>
      <color indexed="8"/>
      <name val="ＭＳ Ｐ明朝"/>
      <family val="1"/>
      <charset val="128"/>
    </font>
    <font>
      <sz val="8"/>
      <color theme="1"/>
      <name val="ＭＳ Ｐ明朝"/>
      <family val="1"/>
      <charset val="128"/>
    </font>
    <font>
      <sz val="9"/>
      <color theme="1"/>
      <name val="ＭＳ Ｐ明朝"/>
      <family val="1"/>
      <charset val="128"/>
    </font>
    <font>
      <sz val="9"/>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8"/>
      <color theme="1"/>
      <name val="HGP創英角ｺﾞｼｯｸUB"/>
      <family val="3"/>
      <charset val="128"/>
    </font>
    <font>
      <b/>
      <sz val="9"/>
      <color indexed="81"/>
      <name val="ＭＳ Ｐゴシック"/>
      <family val="3"/>
      <charset val="128"/>
    </font>
    <font>
      <sz val="9"/>
      <color indexed="81"/>
      <name val="ＭＳ Ｐゴシック"/>
      <family val="3"/>
      <charset val="128"/>
    </font>
    <font>
      <sz val="9"/>
      <color indexed="81"/>
      <name val="ＭＳ Ｐ明朝"/>
      <family val="1"/>
      <charset val="128"/>
    </font>
    <font>
      <sz val="12"/>
      <color theme="1"/>
      <name val="ＭＳ Ｐゴシック"/>
      <family val="3"/>
      <charset val="128"/>
    </font>
    <font>
      <b/>
      <sz val="20"/>
      <color theme="1"/>
      <name val="ＭＳ Ｐゴシック"/>
      <family val="3"/>
      <charset val="128"/>
    </font>
    <font>
      <b/>
      <sz val="12"/>
      <color theme="1"/>
      <name val="ＭＳ Ｐゴシック"/>
      <family val="3"/>
      <charset val="128"/>
    </font>
    <font>
      <sz val="10"/>
      <color theme="1"/>
      <name val="ＭＳ Ｐゴシック"/>
      <family val="3"/>
      <charset val="128"/>
    </font>
    <font>
      <b/>
      <sz val="18"/>
      <color rgb="FFFF0000"/>
      <name val="ＭＳ Ｐゴシック"/>
      <family val="3"/>
      <charset val="128"/>
    </font>
    <font>
      <sz val="11"/>
      <color theme="1"/>
      <name val="ＭＳ Ｐゴシック"/>
      <family val="3"/>
      <charset val="128"/>
    </font>
    <font>
      <sz val="16"/>
      <color theme="1"/>
      <name val="ＭＳ Ｐゴシック"/>
      <family val="3"/>
      <charset val="128"/>
    </font>
    <font>
      <b/>
      <sz val="18"/>
      <color rgb="FF002060"/>
      <name val="ＭＳ Ｐゴシック"/>
      <family val="3"/>
      <charset val="128"/>
    </font>
    <font>
      <sz val="10"/>
      <color theme="1"/>
      <name val="ＭＳ 明朝"/>
      <family val="1"/>
      <charset val="128"/>
    </font>
    <font>
      <b/>
      <sz val="10"/>
      <color theme="1"/>
      <name val="ＭＳ 明朝"/>
      <family val="1"/>
      <charset val="128"/>
    </font>
    <font>
      <b/>
      <sz val="18"/>
      <color theme="1"/>
      <name val="HG丸ｺﾞｼｯｸM-PRO"/>
      <family val="3"/>
      <charset val="128"/>
    </font>
    <font>
      <b/>
      <sz val="10"/>
      <color indexed="8"/>
      <name val="HG丸ｺﾞｼｯｸM-PRO"/>
      <family val="3"/>
      <charset val="128"/>
    </font>
    <font>
      <sz val="10"/>
      <name val="ＭＳ 明朝"/>
      <family val="1"/>
      <charset val="128"/>
    </font>
    <font>
      <b/>
      <sz val="10"/>
      <name val="ＭＳ 明朝"/>
      <family val="1"/>
      <charset val="128"/>
    </font>
    <font>
      <sz val="10"/>
      <name val="游ゴシック"/>
      <family val="3"/>
      <charset val="128"/>
      <scheme val="minor"/>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2"/>
      <color theme="1"/>
      <name val="ＭＳ 明朝"/>
      <family val="1"/>
      <charset val="128"/>
    </font>
    <font>
      <sz val="11"/>
      <color theme="1"/>
      <name val="ＭＳ 明朝"/>
      <family val="1"/>
      <charset val="128"/>
    </font>
    <font>
      <sz val="14"/>
      <color theme="1"/>
      <name val="HG丸ｺﾞｼｯｸM-PRO"/>
      <family val="3"/>
      <charset val="128"/>
    </font>
    <font>
      <b/>
      <sz val="14"/>
      <color theme="1"/>
      <name val="ＭＳ 明朝"/>
      <family val="1"/>
      <charset val="128"/>
    </font>
    <font>
      <sz val="11"/>
      <color theme="1"/>
      <name val="AR P丸ゴシック体M"/>
      <family val="3"/>
      <charset val="128"/>
    </font>
    <font>
      <sz val="14"/>
      <color theme="1"/>
      <name val="ＭＳ 明朝"/>
      <family val="1"/>
      <charset val="128"/>
    </font>
    <font>
      <sz val="14"/>
      <color theme="1"/>
      <name val="ＭＳ Ｐゴシック"/>
      <family val="3"/>
      <charset val="128"/>
    </font>
    <font>
      <sz val="14"/>
      <color theme="1"/>
      <name val="游ゴシック Light"/>
      <family val="3"/>
      <charset val="128"/>
      <scheme val="major"/>
    </font>
    <font>
      <sz val="12"/>
      <color theme="1"/>
      <name val="AR P丸ゴシック体M"/>
      <family val="3"/>
      <charset val="128"/>
    </font>
    <font>
      <sz val="14"/>
      <color theme="1"/>
      <name val="游ゴシック"/>
      <family val="3"/>
      <charset val="128"/>
      <scheme val="minor"/>
    </font>
    <font>
      <sz val="14"/>
      <color theme="1"/>
      <name val="ＭＳ Ｐ明朝"/>
      <family val="1"/>
      <charset val="128"/>
    </font>
    <font>
      <b/>
      <sz val="11"/>
      <color indexed="8"/>
      <name val="HG丸ｺﾞｼｯｸM-PRO"/>
      <family val="3"/>
      <charset val="128"/>
    </font>
    <font>
      <sz val="6"/>
      <name val="游ゴシック"/>
      <family val="3"/>
      <charset val="128"/>
      <scheme val="minor"/>
    </font>
    <font>
      <sz val="14"/>
      <color theme="1"/>
      <name val="Segoe UI Symbol"/>
      <family val="3"/>
    </font>
    <font>
      <strike/>
      <sz val="11"/>
      <color theme="1"/>
      <name val="游ゴシック"/>
      <family val="3"/>
      <charset val="128"/>
      <scheme val="minor"/>
    </font>
    <font>
      <sz val="14"/>
      <color theme="1"/>
      <name val="游ゴシック Light"/>
      <family val="1"/>
      <charset val="128"/>
      <scheme val="major"/>
    </font>
    <font>
      <u/>
      <sz val="11"/>
      <color theme="10"/>
      <name val="游ゴシック"/>
      <family val="2"/>
      <charset val="128"/>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12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dashed">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dashed">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style="thin">
        <color indexed="64"/>
      </top>
      <bottom style="medium">
        <color indexed="64"/>
      </bottom>
      <diagonal/>
    </border>
    <border>
      <left style="dashed">
        <color indexed="64"/>
      </left>
      <right style="thin">
        <color indexed="64"/>
      </right>
      <top/>
      <bottom style="dashed">
        <color indexed="64"/>
      </bottom>
      <diagonal/>
    </border>
    <border>
      <left style="medium">
        <color indexed="64"/>
      </left>
      <right style="medium">
        <color indexed="64"/>
      </right>
      <top style="dashed">
        <color indexed="64"/>
      </top>
      <bottom/>
      <diagonal/>
    </border>
    <border>
      <left style="thin">
        <color indexed="64"/>
      </left>
      <right style="thin">
        <color indexed="64"/>
      </right>
      <top style="dashed">
        <color indexed="64"/>
      </top>
      <bottom/>
      <diagonal/>
    </border>
    <border>
      <left style="dashed">
        <color indexed="64"/>
      </left>
      <right style="thin">
        <color indexed="64"/>
      </right>
      <top style="dashed">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diagonal/>
    </border>
    <border>
      <left/>
      <right style="thin">
        <color indexed="64"/>
      </right>
      <top/>
      <bottom style="dash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ashed">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bottom style="medium">
        <color indexed="64"/>
      </bottom>
      <diagonal/>
    </border>
    <border>
      <left style="thin">
        <color indexed="64"/>
      </left>
      <right/>
      <top style="dashed">
        <color indexed="64"/>
      </top>
      <bottom/>
      <diagonal/>
    </border>
    <border>
      <left/>
      <right style="thin">
        <color indexed="64"/>
      </right>
      <top style="dotted">
        <color indexed="64"/>
      </top>
      <bottom/>
      <diagonal/>
    </border>
    <border>
      <left/>
      <right style="medium">
        <color indexed="64"/>
      </right>
      <top style="dashed">
        <color indexed="64"/>
      </top>
      <bottom/>
      <diagonal/>
    </border>
    <border>
      <left/>
      <right style="thin">
        <color indexed="64"/>
      </right>
      <top/>
      <bottom style="dotted">
        <color indexed="64"/>
      </bottom>
      <diagonal/>
    </border>
    <border>
      <left/>
      <right style="medium">
        <color indexed="64"/>
      </right>
      <top/>
      <bottom style="dashed">
        <color indexed="64"/>
      </bottom>
      <diagonal/>
    </border>
    <border>
      <left style="thin">
        <color indexed="64"/>
      </left>
      <right/>
      <top/>
      <bottom style="dashed">
        <color indexed="64"/>
      </bottom>
      <diagonal/>
    </border>
    <border>
      <left style="thin">
        <color indexed="64"/>
      </left>
      <right/>
      <top/>
      <bottom style="medium">
        <color indexed="64"/>
      </bottom>
      <diagonal/>
    </border>
    <border diagonalUp="1">
      <left style="medium">
        <color indexed="64"/>
      </left>
      <right/>
      <top style="dashed">
        <color indexed="64"/>
      </top>
      <bottom/>
      <diagonal style="thin">
        <color indexed="64"/>
      </diagonal>
    </border>
    <border diagonalUp="1">
      <left/>
      <right/>
      <top style="dashed">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medium">
        <color indexed="64"/>
      </left>
      <right/>
      <top style="thin">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s>
  <cellStyleXfs count="3">
    <xf numFmtId="0" fontId="0" fillId="0" borderId="0">
      <alignment vertical="center"/>
    </xf>
    <xf numFmtId="0" fontId="2" fillId="0" borderId="0">
      <alignment vertical="center"/>
    </xf>
    <xf numFmtId="0" fontId="58" fillId="0" borderId="0" applyNumberFormat="0" applyFill="0" applyBorder="0" applyAlignment="0" applyProtection="0">
      <alignment vertical="center"/>
    </xf>
  </cellStyleXfs>
  <cellXfs count="897">
    <xf numFmtId="0" fontId="0" fillId="0" borderId="0" xfId="0">
      <alignment vertical="center"/>
    </xf>
    <xf numFmtId="0" fontId="3" fillId="0" borderId="0" xfId="1" applyFont="1" applyFill="1" applyBorder="1" applyAlignment="1">
      <alignment vertical="center" shrinkToFit="1"/>
    </xf>
    <xf numFmtId="0" fontId="3" fillId="0" borderId="0" xfId="1" applyFont="1" applyBorder="1" applyAlignment="1">
      <alignment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4" xfId="1" applyFont="1" applyFill="1" applyBorder="1" applyAlignment="1">
      <alignment horizontal="center"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8" xfId="1" applyNumberFormat="1" applyFont="1" applyFill="1" applyBorder="1" applyAlignment="1">
      <alignment horizontal="center" vertical="center" shrinkToFit="1"/>
    </xf>
    <xf numFmtId="0" fontId="3" fillId="0" borderId="8" xfId="1" applyFont="1" applyFill="1" applyBorder="1" applyAlignment="1">
      <alignment horizontal="center" vertical="center" shrinkToFit="1"/>
    </xf>
    <xf numFmtId="0" fontId="3" fillId="0" borderId="8" xfId="1" applyFont="1" applyBorder="1" applyAlignment="1">
      <alignment horizontal="center" vertical="center" shrinkToFit="1"/>
    </xf>
    <xf numFmtId="0" fontId="3" fillId="0" borderId="8" xfId="1" applyFont="1" applyFill="1" applyBorder="1" applyAlignment="1">
      <alignment vertical="center" shrinkToFit="1"/>
    </xf>
    <xf numFmtId="56" fontId="3" fillId="0" borderId="9" xfId="1" applyNumberFormat="1" applyFont="1" applyFill="1" applyBorder="1" applyAlignment="1">
      <alignment horizontal="center" vertical="center" shrinkToFit="1"/>
    </xf>
    <xf numFmtId="0" fontId="3" fillId="0" borderId="11" xfId="1" applyNumberFormat="1" applyFont="1" applyFill="1" applyBorder="1" applyAlignment="1">
      <alignment horizontal="center" vertical="center" shrinkToFit="1"/>
    </xf>
    <xf numFmtId="0" fontId="3" fillId="0" borderId="11" xfId="1" applyFont="1" applyFill="1" applyBorder="1" applyAlignment="1">
      <alignment horizontal="center" vertical="center" shrinkToFit="1"/>
    </xf>
    <xf numFmtId="0" fontId="3" fillId="0" borderId="11" xfId="1" applyFont="1" applyBorder="1" applyAlignment="1">
      <alignment horizontal="center" vertical="center" shrinkToFit="1"/>
    </xf>
    <xf numFmtId="0" fontId="3" fillId="0" borderId="11" xfId="1" applyFont="1" applyFill="1" applyBorder="1" applyAlignment="1">
      <alignment vertical="center" shrinkToFit="1"/>
    </xf>
    <xf numFmtId="56" fontId="3" fillId="0" borderId="12" xfId="1" applyNumberFormat="1" applyFont="1" applyFill="1" applyBorder="1" applyAlignment="1">
      <alignment horizontal="center" vertical="center" shrinkToFit="1"/>
    </xf>
    <xf numFmtId="0" fontId="3" fillId="0" borderId="14" xfId="1" applyNumberFormat="1" applyFont="1" applyFill="1" applyBorder="1" applyAlignment="1">
      <alignment horizontal="center" vertical="center" shrinkToFit="1"/>
    </xf>
    <xf numFmtId="0" fontId="3" fillId="0" borderId="14" xfId="1" applyFont="1" applyFill="1" applyBorder="1" applyAlignment="1">
      <alignment horizontal="center" vertical="center" shrinkToFit="1"/>
    </xf>
    <xf numFmtId="0" fontId="3" fillId="0" borderId="14" xfId="1" applyFont="1" applyBorder="1" applyAlignment="1">
      <alignment horizontal="center" vertical="center" shrinkToFit="1"/>
    </xf>
    <xf numFmtId="0" fontId="3" fillId="0" borderId="14" xfId="1" applyFont="1" applyFill="1" applyBorder="1" applyAlignment="1">
      <alignment vertical="center" shrinkToFit="1"/>
    </xf>
    <xf numFmtId="56" fontId="3" fillId="0" borderId="15" xfId="1" applyNumberFormat="1" applyFont="1" applyFill="1" applyBorder="1" applyAlignment="1">
      <alignment horizontal="center" vertical="center" shrinkToFit="1"/>
    </xf>
    <xf numFmtId="0" fontId="3" fillId="2" borderId="0" xfId="1" applyFont="1" applyFill="1" applyBorder="1" applyAlignment="1">
      <alignment vertical="center" shrinkToFit="1"/>
    </xf>
    <xf numFmtId="0" fontId="3" fillId="2" borderId="11" xfId="1" applyNumberFormat="1" applyFont="1" applyFill="1" applyBorder="1" applyAlignment="1">
      <alignment horizontal="center" vertical="center" shrinkToFit="1"/>
    </xf>
    <xf numFmtId="0" fontId="3" fillId="2" borderId="11" xfId="1" applyFont="1" applyFill="1" applyBorder="1" applyAlignment="1">
      <alignment horizontal="center" vertical="center" shrinkToFit="1"/>
    </xf>
    <xf numFmtId="0" fontId="3" fillId="2" borderId="11" xfId="1" applyFont="1" applyFill="1" applyBorder="1" applyAlignment="1">
      <alignment vertical="center" shrinkToFit="1"/>
    </xf>
    <xf numFmtId="0" fontId="3" fillId="2" borderId="12" xfId="1" applyFont="1" applyFill="1" applyBorder="1" applyAlignment="1">
      <alignment horizontal="center" vertical="center" shrinkToFit="1"/>
    </xf>
    <xf numFmtId="0" fontId="3" fillId="0" borderId="11" xfId="1" applyNumberFormat="1" applyFont="1" applyBorder="1" applyAlignment="1">
      <alignment horizontal="center" vertical="center" shrinkToFit="1"/>
    </xf>
    <xf numFmtId="0" fontId="3" fillId="0" borderId="11" xfId="1" applyFont="1" applyBorder="1" applyAlignment="1">
      <alignment vertical="center" shrinkToFit="1"/>
    </xf>
    <xf numFmtId="56" fontId="3" fillId="0" borderId="12" xfId="1" applyNumberFormat="1" applyFont="1" applyBorder="1" applyAlignment="1">
      <alignment horizontal="center" vertical="center" shrinkToFit="1"/>
    </xf>
    <xf numFmtId="0" fontId="3" fillId="0" borderId="17" xfId="1" applyNumberFormat="1" applyFont="1" applyFill="1" applyBorder="1" applyAlignment="1">
      <alignment horizontal="center" vertical="center" shrinkToFit="1"/>
    </xf>
    <xf numFmtId="0" fontId="3" fillId="0" borderId="17" xfId="1" applyFont="1" applyFill="1" applyBorder="1" applyAlignment="1">
      <alignment horizontal="center" vertical="center" shrinkToFit="1"/>
    </xf>
    <xf numFmtId="0" fontId="3" fillId="0" borderId="17" xfId="1" applyFont="1" applyBorder="1" applyAlignment="1">
      <alignment horizontal="center" vertical="center" shrinkToFit="1"/>
    </xf>
    <xf numFmtId="0" fontId="3" fillId="0" borderId="17" xfId="1" applyFont="1" applyFill="1" applyBorder="1" applyAlignment="1">
      <alignment vertical="center" shrinkToFit="1"/>
    </xf>
    <xf numFmtId="56" fontId="3" fillId="0" borderId="18" xfId="1" applyNumberFormat="1" applyFont="1" applyFill="1" applyBorder="1" applyAlignment="1">
      <alignment horizontal="center" vertical="center" shrinkToFit="1"/>
    </xf>
    <xf numFmtId="0" fontId="3" fillId="0" borderId="20" xfId="1" applyNumberFormat="1" applyFont="1" applyFill="1" applyBorder="1" applyAlignment="1">
      <alignment horizontal="center" vertical="center" shrinkToFit="1"/>
    </xf>
    <xf numFmtId="0" fontId="3" fillId="0" borderId="20" xfId="1" applyFont="1" applyFill="1" applyBorder="1" applyAlignment="1">
      <alignment horizontal="center" vertical="center" shrinkToFit="1"/>
    </xf>
    <xf numFmtId="0" fontId="3" fillId="0" borderId="20" xfId="1" applyFont="1" applyBorder="1" applyAlignment="1">
      <alignment horizontal="center" vertical="center" shrinkToFit="1"/>
    </xf>
    <xf numFmtId="0" fontId="3" fillId="0" borderId="20" xfId="1" applyFont="1" applyFill="1" applyBorder="1" applyAlignment="1">
      <alignment vertical="center" shrinkToFit="1"/>
    </xf>
    <xf numFmtId="56" fontId="3" fillId="0" borderId="21" xfId="1" applyNumberFormat="1" applyFont="1" applyFill="1" applyBorder="1" applyAlignment="1">
      <alignment horizontal="center" vertical="center" shrinkToFit="1"/>
    </xf>
    <xf numFmtId="0" fontId="3" fillId="0" borderId="12" xfId="1" applyFont="1" applyFill="1" applyBorder="1" applyAlignment="1">
      <alignment horizontal="center" vertical="center" shrinkToFit="1"/>
    </xf>
    <xf numFmtId="0" fontId="3" fillId="0" borderId="12" xfId="1" applyFont="1" applyBorder="1" applyAlignment="1">
      <alignment horizontal="center" vertical="center" shrinkToFit="1"/>
    </xf>
    <xf numFmtId="0" fontId="3" fillId="0" borderId="15" xfId="1" applyFont="1" applyFill="1" applyBorder="1" applyAlignment="1">
      <alignment horizontal="center" vertical="center" shrinkToFit="1"/>
    </xf>
    <xf numFmtId="0" fontId="3" fillId="0" borderId="0" xfId="1" applyFont="1" applyBorder="1" applyAlignment="1">
      <alignment horizontal="center" vertical="center" shrinkToFit="1"/>
    </xf>
    <xf numFmtId="0" fontId="3" fillId="2" borderId="17" xfId="1" applyNumberFormat="1" applyFont="1" applyFill="1" applyBorder="1" applyAlignment="1">
      <alignment horizontal="center" vertical="center" shrinkToFit="1"/>
    </xf>
    <xf numFmtId="0" fontId="3" fillId="2" borderId="17" xfId="1" applyFont="1" applyFill="1" applyBorder="1" applyAlignment="1">
      <alignment horizontal="center" vertical="center" shrinkToFit="1"/>
    </xf>
    <xf numFmtId="0" fontId="3" fillId="2" borderId="17" xfId="1" applyFont="1" applyFill="1" applyBorder="1" applyAlignment="1">
      <alignment vertical="center" shrinkToFit="1"/>
    </xf>
    <xf numFmtId="0" fontId="3" fillId="2" borderId="18" xfId="1" applyFont="1" applyFill="1" applyBorder="1" applyAlignment="1">
      <alignment horizontal="center" vertical="center" shrinkToFit="1"/>
    </xf>
    <xf numFmtId="49" fontId="3" fillId="0" borderId="11" xfId="1" applyNumberFormat="1" applyFont="1" applyBorder="1" applyAlignment="1">
      <alignment vertical="center" shrinkToFit="1"/>
    </xf>
    <xf numFmtId="49" fontId="3" fillId="0" borderId="12" xfId="1" applyNumberFormat="1" applyFont="1" applyBorder="1" applyAlignment="1">
      <alignment horizontal="center" vertical="center" shrinkToFit="1"/>
    </xf>
    <xf numFmtId="0" fontId="3" fillId="3" borderId="11" xfId="1" applyNumberFormat="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11" xfId="1" applyFont="1" applyFill="1" applyBorder="1" applyAlignment="1">
      <alignment vertical="center" shrinkToFit="1"/>
    </xf>
    <xf numFmtId="56" fontId="3" fillId="3" borderId="12" xfId="1" applyNumberFormat="1" applyFont="1" applyFill="1" applyBorder="1" applyAlignment="1">
      <alignment horizontal="center" vertical="center" shrinkToFit="1"/>
    </xf>
    <xf numFmtId="0" fontId="3" fillId="3" borderId="12" xfId="1" applyFont="1" applyFill="1" applyBorder="1" applyAlignment="1">
      <alignment horizontal="center" vertical="center" shrinkToFit="1"/>
    </xf>
    <xf numFmtId="0" fontId="3" fillId="0" borderId="18" xfId="1" applyFont="1" applyFill="1" applyBorder="1" applyAlignment="1">
      <alignment horizontal="center" vertical="center" shrinkToFit="1"/>
    </xf>
    <xf numFmtId="0" fontId="3" fillId="0" borderId="0" xfId="1" applyFont="1" applyFill="1" applyBorder="1" applyAlignment="1">
      <alignment horizontal="center" vertical="center" shrinkToFit="1"/>
    </xf>
    <xf numFmtId="0" fontId="3" fillId="3" borderId="20" xfId="1" applyNumberFormat="1" applyFont="1" applyFill="1" applyBorder="1" applyAlignment="1">
      <alignment horizontal="center" vertical="center" shrinkToFit="1"/>
    </xf>
    <xf numFmtId="0" fontId="3" fillId="3" borderId="20" xfId="1" applyFont="1" applyFill="1" applyBorder="1" applyAlignment="1">
      <alignment horizontal="center" vertical="center" shrinkToFit="1"/>
    </xf>
    <xf numFmtId="0" fontId="3" fillId="3" borderId="20" xfId="1" applyFont="1" applyFill="1" applyBorder="1" applyAlignment="1">
      <alignment vertical="center" shrinkToFit="1"/>
    </xf>
    <xf numFmtId="0" fontId="3" fillId="3" borderId="21" xfId="1" applyFont="1" applyFill="1" applyBorder="1" applyAlignment="1">
      <alignment horizontal="center" vertical="center" shrinkToFit="1"/>
    </xf>
    <xf numFmtId="0" fontId="3" fillId="0" borderId="14" xfId="1" applyNumberFormat="1" applyFont="1" applyBorder="1" applyAlignment="1">
      <alignment horizontal="center" vertical="center" shrinkToFit="1"/>
    </xf>
    <xf numFmtId="0" fontId="3" fillId="0" borderId="14" xfId="1" applyFont="1" applyBorder="1" applyAlignment="1">
      <alignment vertical="center" shrinkToFit="1"/>
    </xf>
    <xf numFmtId="0" fontId="3" fillId="0" borderId="15" xfId="1" applyFont="1" applyBorder="1" applyAlignment="1">
      <alignment horizontal="center" vertical="center" shrinkToFit="1"/>
    </xf>
    <xf numFmtId="0" fontId="3" fillId="3" borderId="17" xfId="1" applyNumberFormat="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17" xfId="1" applyFont="1" applyFill="1" applyBorder="1" applyAlignment="1">
      <alignment vertical="center" shrinkToFit="1"/>
    </xf>
    <xf numFmtId="56" fontId="3" fillId="3" borderId="18" xfId="1" applyNumberFormat="1" applyFont="1" applyFill="1" applyBorder="1" applyAlignment="1">
      <alignment horizontal="center" vertical="center" shrinkToFit="1"/>
    </xf>
    <xf numFmtId="0" fontId="3" fillId="0" borderId="22" xfId="1" applyFont="1" applyBorder="1" applyAlignment="1">
      <alignment horizontal="center" vertical="center" shrinkToFit="1"/>
    </xf>
    <xf numFmtId="0" fontId="3" fillId="0" borderId="23" xfId="1" applyNumberFormat="1" applyFont="1" applyFill="1" applyBorder="1" applyAlignment="1">
      <alignment horizontal="center" vertical="center" shrinkToFit="1"/>
    </xf>
    <xf numFmtId="0" fontId="3" fillId="0" borderId="23" xfId="1" applyFont="1" applyFill="1" applyBorder="1" applyAlignment="1">
      <alignment horizontal="center" vertical="center" shrinkToFit="1"/>
    </xf>
    <xf numFmtId="0" fontId="3" fillId="0" borderId="23" xfId="1" applyFont="1" applyBorder="1" applyAlignment="1">
      <alignment horizontal="center" vertical="center" shrinkToFit="1"/>
    </xf>
    <xf numFmtId="0" fontId="3" fillId="0" borderId="23" xfId="1" applyFont="1" applyFill="1" applyBorder="1" applyAlignment="1">
      <alignment vertical="center" shrinkToFit="1"/>
    </xf>
    <xf numFmtId="0" fontId="3" fillId="0" borderId="24" xfId="1" applyFont="1" applyFill="1" applyBorder="1" applyAlignment="1">
      <alignment horizontal="center" vertical="center" shrinkToFit="1"/>
    </xf>
    <xf numFmtId="0" fontId="3" fillId="0" borderId="0" xfId="1" applyNumberFormat="1" applyFont="1" applyBorder="1" applyAlignment="1">
      <alignment horizontal="center" vertical="center" shrinkToFit="1"/>
    </xf>
    <xf numFmtId="0" fontId="7" fillId="0" borderId="0" xfId="1" applyFont="1" applyBorder="1" applyAlignment="1">
      <alignment horizontal="left" vertical="center"/>
    </xf>
    <xf numFmtId="0" fontId="8" fillId="0" borderId="0" xfId="1" applyFont="1" applyBorder="1" applyAlignment="1">
      <alignment horizontal="left" vertical="center"/>
    </xf>
    <xf numFmtId="0" fontId="7" fillId="0" borderId="0" xfId="1" applyFont="1" applyBorder="1" applyAlignment="1">
      <alignment horizontal="right" vertical="center"/>
    </xf>
    <xf numFmtId="0" fontId="7" fillId="0" borderId="0"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right" vertical="center"/>
    </xf>
    <xf numFmtId="0" fontId="7" fillId="0" borderId="0" xfId="1" applyFont="1" applyBorder="1" applyAlignment="1">
      <alignment vertical="center"/>
    </xf>
    <xf numFmtId="0" fontId="10" fillId="0" borderId="0" xfId="1" applyFont="1" applyBorder="1">
      <alignment vertical="center"/>
    </xf>
    <xf numFmtId="176" fontId="7" fillId="0" borderId="0" xfId="1" applyNumberFormat="1" applyFont="1" applyBorder="1" applyAlignment="1">
      <alignment horizontal="right" vertical="center"/>
    </xf>
    <xf numFmtId="0" fontId="7" fillId="0" borderId="0" xfId="1" applyFont="1" applyBorder="1">
      <alignment vertical="center"/>
    </xf>
    <xf numFmtId="49" fontId="7" fillId="0" borderId="0" xfId="1" applyNumberFormat="1" applyFont="1" applyBorder="1" applyAlignment="1">
      <alignment horizontal="left" vertical="center"/>
    </xf>
    <xf numFmtId="0" fontId="9" fillId="0" borderId="25" xfId="1" applyFont="1" applyBorder="1" applyAlignment="1">
      <alignment horizontal="left"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6" xfId="1" applyFont="1" applyBorder="1" applyAlignment="1">
      <alignment horizontal="right" vertical="center"/>
    </xf>
    <xf numFmtId="0" fontId="9" fillId="0" borderId="27" xfId="1" applyFont="1" applyFill="1" applyBorder="1" applyAlignment="1">
      <alignment vertical="center"/>
    </xf>
    <xf numFmtId="0" fontId="9" fillId="0" borderId="26" xfId="1" applyFont="1" applyFill="1" applyBorder="1" applyAlignment="1">
      <alignment horizontal="right" vertical="center"/>
    </xf>
    <xf numFmtId="0" fontId="9" fillId="0" borderId="27" xfId="1" applyFont="1" applyBorder="1" applyAlignment="1">
      <alignment vertical="center"/>
    </xf>
    <xf numFmtId="0" fontId="9" fillId="0" borderId="23" xfId="1" applyFont="1" applyBorder="1">
      <alignment vertical="center"/>
    </xf>
    <xf numFmtId="0" fontId="9" fillId="0" borderId="0" xfId="1" applyFont="1" applyBorder="1">
      <alignment vertical="center"/>
    </xf>
    <xf numFmtId="49" fontId="9" fillId="0" borderId="0" xfId="1" applyNumberFormat="1" applyFont="1" applyBorder="1" applyAlignment="1">
      <alignment horizontal="left" vertical="center"/>
    </xf>
    <xf numFmtId="0" fontId="7" fillId="0" borderId="29" xfId="1" applyFont="1" applyFill="1" applyBorder="1" applyAlignment="1">
      <alignment horizontal="right" vertical="center"/>
    </xf>
    <xf numFmtId="0" fontId="7" fillId="0" borderId="30" xfId="1" applyFont="1" applyFill="1" applyBorder="1" applyAlignment="1">
      <alignment horizontal="left" vertical="center"/>
    </xf>
    <xf numFmtId="0" fontId="9" fillId="0" borderId="8" xfId="1" applyFont="1" applyFill="1" applyBorder="1" applyAlignment="1">
      <alignment horizontal="center" vertical="center"/>
    </xf>
    <xf numFmtId="0" fontId="3" fillId="0" borderId="29" xfId="1" applyFont="1" applyFill="1" applyBorder="1" applyAlignment="1">
      <alignment horizontal="right" vertical="center"/>
    </xf>
    <xf numFmtId="0" fontId="3" fillId="0" borderId="30" xfId="1" applyFont="1" applyFill="1" applyBorder="1" applyAlignment="1">
      <alignment vertical="center"/>
    </xf>
    <xf numFmtId="0" fontId="11" fillId="0" borderId="8" xfId="1" applyFont="1" applyFill="1" applyBorder="1">
      <alignment vertical="center"/>
    </xf>
    <xf numFmtId="0" fontId="7" fillId="0" borderId="33" xfId="1" applyFont="1" applyFill="1" applyBorder="1" applyAlignment="1">
      <alignment horizontal="right" vertical="center"/>
    </xf>
    <xf numFmtId="0" fontId="7" fillId="0" borderId="34" xfId="1" applyFont="1" applyFill="1" applyBorder="1" applyAlignment="1">
      <alignment horizontal="left" vertical="center"/>
    </xf>
    <xf numFmtId="0" fontId="9" fillId="0" borderId="17" xfId="1" applyFont="1" applyFill="1" applyBorder="1" applyAlignment="1">
      <alignment horizontal="center" vertical="center"/>
    </xf>
    <xf numFmtId="0" fontId="3" fillId="0" borderId="33" xfId="1" applyFont="1" applyFill="1" applyBorder="1" applyAlignment="1">
      <alignment horizontal="right" vertical="center"/>
    </xf>
    <xf numFmtId="0" fontId="3" fillId="0" borderId="34" xfId="1" applyFont="1" applyFill="1" applyBorder="1" applyAlignment="1">
      <alignment vertical="center"/>
    </xf>
    <xf numFmtId="0" fontId="11" fillId="0" borderId="17" xfId="1" applyFont="1" applyFill="1" applyBorder="1">
      <alignment vertical="center"/>
    </xf>
    <xf numFmtId="176" fontId="3" fillId="0" borderId="33" xfId="1" applyNumberFormat="1" applyFont="1" applyFill="1" applyBorder="1" applyAlignment="1">
      <alignment horizontal="right" vertical="center"/>
    </xf>
    <xf numFmtId="177" fontId="3" fillId="0" borderId="35" xfId="1" applyNumberFormat="1" applyFont="1" applyFill="1" applyBorder="1" applyAlignment="1">
      <alignment horizontal="left" vertical="center"/>
    </xf>
    <xf numFmtId="0" fontId="11" fillId="0" borderId="29" xfId="1" applyFont="1" applyFill="1" applyBorder="1" applyAlignment="1">
      <alignment horizontal="right" vertical="center"/>
    </xf>
    <xf numFmtId="0" fontId="11" fillId="0" borderId="30" xfId="1" applyFont="1" applyFill="1" applyBorder="1" applyAlignment="1">
      <alignment vertical="center"/>
    </xf>
    <xf numFmtId="176" fontId="3" fillId="0" borderId="29" xfId="1" applyNumberFormat="1" applyFont="1" applyFill="1" applyBorder="1" applyAlignment="1">
      <alignment horizontal="right" vertical="center"/>
    </xf>
    <xf numFmtId="0" fontId="3" fillId="0" borderId="31" xfId="1" applyFont="1" applyFill="1" applyBorder="1" applyAlignment="1">
      <alignment horizontal="left" vertical="center"/>
    </xf>
    <xf numFmtId="0" fontId="7" fillId="0" borderId="37" xfId="1" applyFont="1" applyFill="1" applyBorder="1" applyAlignment="1">
      <alignment horizontal="right" vertical="center"/>
    </xf>
    <xf numFmtId="0" fontId="7" fillId="0" borderId="38" xfId="1" applyFont="1" applyFill="1" applyBorder="1" applyAlignment="1">
      <alignment horizontal="left" vertical="center"/>
    </xf>
    <xf numFmtId="0" fontId="9" fillId="0" borderId="11" xfId="1" applyFont="1" applyFill="1" applyBorder="1" applyAlignment="1">
      <alignment horizontal="center" vertical="center"/>
    </xf>
    <xf numFmtId="0" fontId="3" fillId="0" borderId="37" xfId="1" applyFont="1" applyFill="1" applyBorder="1" applyAlignment="1">
      <alignment horizontal="right" vertical="center"/>
    </xf>
    <xf numFmtId="0" fontId="3" fillId="0" borderId="38" xfId="1" applyFont="1" applyFill="1" applyBorder="1" applyAlignment="1">
      <alignment vertical="center"/>
    </xf>
    <xf numFmtId="0" fontId="11" fillId="0" borderId="11" xfId="1" applyFont="1" applyFill="1" applyBorder="1">
      <alignment vertical="center"/>
    </xf>
    <xf numFmtId="176" fontId="3" fillId="0" borderId="37" xfId="1" applyNumberFormat="1" applyFont="1" applyFill="1" applyBorder="1" applyAlignment="1">
      <alignment horizontal="right" vertical="center"/>
    </xf>
    <xf numFmtId="0" fontId="3" fillId="0" borderId="39" xfId="1" applyFont="1" applyFill="1" applyBorder="1" applyAlignment="1">
      <alignment horizontal="left" vertical="center"/>
    </xf>
    <xf numFmtId="0" fontId="11" fillId="0" borderId="38" xfId="1" applyFont="1" applyFill="1" applyBorder="1" applyAlignment="1">
      <alignment vertical="center"/>
    </xf>
    <xf numFmtId="0" fontId="13" fillId="0" borderId="38" xfId="1" applyFont="1" applyFill="1" applyBorder="1" applyAlignment="1">
      <alignment vertical="center"/>
    </xf>
    <xf numFmtId="0" fontId="3" fillId="0" borderId="35" xfId="1" applyFont="1" applyFill="1" applyBorder="1" applyAlignment="1">
      <alignment horizontal="left" vertical="center"/>
    </xf>
    <xf numFmtId="0" fontId="8" fillId="0" borderId="22" xfId="1" applyFont="1" applyBorder="1" applyAlignment="1">
      <alignment horizontal="center" vertical="center"/>
    </xf>
    <xf numFmtId="0" fontId="7" fillId="0" borderId="26" xfId="1" applyFont="1" applyFill="1" applyBorder="1" applyAlignment="1">
      <alignment horizontal="right" vertical="center"/>
    </xf>
    <xf numFmtId="0" fontId="7" fillId="0" borderId="27" xfId="1" applyFont="1" applyFill="1" applyBorder="1" applyAlignment="1">
      <alignment horizontal="left" vertical="center"/>
    </xf>
    <xf numFmtId="0" fontId="9" fillId="0" borderId="23" xfId="1" applyFont="1" applyFill="1" applyBorder="1" applyAlignment="1">
      <alignment horizontal="center" vertical="center"/>
    </xf>
    <xf numFmtId="0" fontId="3" fillId="0" borderId="26" xfId="1" applyFont="1" applyFill="1" applyBorder="1" applyAlignment="1">
      <alignment horizontal="right" vertical="center"/>
    </xf>
    <xf numFmtId="0" fontId="3" fillId="0" borderId="27" xfId="1" applyFont="1" applyFill="1" applyBorder="1" applyAlignment="1">
      <alignment vertical="center"/>
    </xf>
    <xf numFmtId="0" fontId="11" fillId="0" borderId="23" xfId="1" applyFont="1" applyFill="1" applyBorder="1">
      <alignment vertical="center"/>
    </xf>
    <xf numFmtId="176" fontId="3" fillId="0" borderId="26" xfId="1" applyNumberFormat="1" applyFont="1" applyFill="1" applyBorder="1" applyAlignment="1">
      <alignment horizontal="right" vertical="center"/>
    </xf>
    <xf numFmtId="0" fontId="3" fillId="0" borderId="28" xfId="1" applyFont="1" applyFill="1" applyBorder="1" applyAlignment="1">
      <alignment horizontal="left" vertical="center"/>
    </xf>
    <xf numFmtId="0" fontId="7" fillId="0" borderId="42" xfId="1" applyFont="1" applyFill="1" applyBorder="1" applyAlignment="1">
      <alignment horizontal="right" vertical="center"/>
    </xf>
    <xf numFmtId="0" fontId="7" fillId="0" borderId="43" xfId="1" applyFont="1" applyFill="1" applyBorder="1" applyAlignment="1">
      <alignment horizontal="left" vertical="center"/>
    </xf>
    <xf numFmtId="0" fontId="9" fillId="0" borderId="14" xfId="1" applyFont="1" applyFill="1" applyBorder="1" applyAlignment="1">
      <alignment horizontal="center" vertical="center"/>
    </xf>
    <xf numFmtId="0" fontId="3" fillId="0" borderId="42" xfId="1" applyFont="1" applyFill="1" applyBorder="1" applyAlignment="1">
      <alignment horizontal="right" vertical="center"/>
    </xf>
    <xf numFmtId="0" fontId="3" fillId="0" borderId="43" xfId="1" applyFont="1" applyFill="1" applyBorder="1" applyAlignment="1">
      <alignment vertical="center"/>
    </xf>
    <xf numFmtId="0" fontId="11" fillId="0" borderId="14" xfId="1" applyFont="1" applyFill="1" applyBorder="1">
      <alignment vertical="center"/>
    </xf>
    <xf numFmtId="176" fontId="3" fillId="0" borderId="42" xfId="1" applyNumberFormat="1" applyFont="1" applyFill="1" applyBorder="1" applyAlignment="1">
      <alignment horizontal="right" vertical="center"/>
    </xf>
    <xf numFmtId="0" fontId="3" fillId="0" borderId="44" xfId="1" applyFont="1" applyFill="1" applyBorder="1" applyAlignment="1">
      <alignment horizontal="left" vertical="center"/>
    </xf>
    <xf numFmtId="0" fontId="8" fillId="0" borderId="0" xfId="1" applyFont="1" applyBorder="1" applyAlignment="1">
      <alignment horizontal="left"/>
    </xf>
    <xf numFmtId="0" fontId="11" fillId="0" borderId="33" xfId="1" applyFont="1" applyFill="1" applyBorder="1" applyAlignment="1">
      <alignment horizontal="right" vertical="center"/>
    </xf>
    <xf numFmtId="0" fontId="13" fillId="0" borderId="34" xfId="1" applyFont="1" applyFill="1" applyBorder="1" applyAlignment="1">
      <alignment vertical="center"/>
    </xf>
    <xf numFmtId="0" fontId="7" fillId="0" borderId="46" xfId="1" applyFont="1" applyFill="1" applyBorder="1" applyAlignment="1">
      <alignment horizontal="right" vertical="center"/>
    </xf>
    <xf numFmtId="0" fontId="7" fillId="0" borderId="47" xfId="1" applyFont="1" applyFill="1" applyBorder="1" applyAlignment="1">
      <alignment horizontal="left" vertical="center"/>
    </xf>
    <xf numFmtId="0" fontId="9" fillId="0" borderId="20" xfId="1" applyFont="1" applyFill="1" applyBorder="1" applyAlignment="1">
      <alignment horizontal="center" vertical="center"/>
    </xf>
    <xf numFmtId="0" fontId="11" fillId="0" borderId="46" xfId="1" applyFont="1" applyFill="1" applyBorder="1" applyAlignment="1">
      <alignment horizontal="right" vertical="center"/>
    </xf>
    <xf numFmtId="0" fontId="11" fillId="0" borderId="47" xfId="1" applyFont="1" applyFill="1" applyBorder="1" applyAlignment="1">
      <alignment vertical="center"/>
    </xf>
    <xf numFmtId="0" fontId="3" fillId="0" borderId="46" xfId="1" applyFont="1" applyFill="1" applyBorder="1" applyAlignment="1">
      <alignment horizontal="right" vertical="center"/>
    </xf>
    <xf numFmtId="0" fontId="3" fillId="0" borderId="47" xfId="1" applyFont="1" applyFill="1" applyBorder="1" applyAlignment="1">
      <alignment vertical="center"/>
    </xf>
    <xf numFmtId="0" fontId="11" fillId="0" borderId="20" xfId="1" applyFont="1" applyFill="1" applyBorder="1">
      <alignment vertical="center"/>
    </xf>
    <xf numFmtId="0" fontId="3" fillId="0" borderId="48" xfId="1" applyFont="1" applyFill="1" applyBorder="1" applyAlignment="1">
      <alignment horizontal="left" vertical="center"/>
    </xf>
    <xf numFmtId="49" fontId="7" fillId="0" borderId="47" xfId="1" applyNumberFormat="1" applyFont="1" applyFill="1" applyBorder="1" applyAlignment="1">
      <alignment horizontal="left" vertical="center"/>
    </xf>
    <xf numFmtId="0" fontId="13" fillId="0" borderId="34" xfId="1" applyFont="1" applyFill="1" applyBorder="1" applyAlignment="1">
      <alignment vertical="center" wrapText="1"/>
    </xf>
    <xf numFmtId="176" fontId="3" fillId="0" borderId="46" xfId="1" applyNumberFormat="1" applyFont="1" applyFill="1" applyBorder="1" applyAlignment="1">
      <alignment horizontal="right" vertical="center"/>
    </xf>
    <xf numFmtId="0" fontId="14" fillId="0" borderId="38" xfId="1" applyFont="1" applyFill="1" applyBorder="1" applyAlignment="1">
      <alignment vertical="center"/>
    </xf>
    <xf numFmtId="0" fontId="7" fillId="0" borderId="49" xfId="1" applyFont="1" applyFill="1" applyBorder="1" applyAlignment="1">
      <alignment horizontal="right" vertical="center"/>
    </xf>
    <xf numFmtId="0" fontId="7" fillId="0" borderId="50" xfId="1" applyFont="1" applyFill="1" applyBorder="1" applyAlignment="1">
      <alignment horizontal="left" vertical="center"/>
    </xf>
    <xf numFmtId="0" fontId="9" fillId="0" borderId="51" xfId="1" applyFont="1" applyFill="1" applyBorder="1" applyAlignment="1">
      <alignment horizontal="center" vertical="center"/>
    </xf>
    <xf numFmtId="0" fontId="3" fillId="0" borderId="49" xfId="1" applyFont="1" applyFill="1" applyBorder="1" applyAlignment="1">
      <alignment horizontal="right" vertical="center"/>
    </xf>
    <xf numFmtId="0" fontId="3" fillId="0" borderId="50" xfId="1" applyFont="1" applyFill="1" applyBorder="1" applyAlignment="1">
      <alignment vertical="center"/>
    </xf>
    <xf numFmtId="0" fontId="11" fillId="0" borderId="51" xfId="1" applyFont="1" applyFill="1" applyBorder="1">
      <alignment vertical="center"/>
    </xf>
    <xf numFmtId="176" fontId="3" fillId="0" borderId="49" xfId="1" applyNumberFormat="1" applyFont="1" applyFill="1" applyBorder="1" applyAlignment="1">
      <alignment horizontal="right" vertical="center"/>
    </xf>
    <xf numFmtId="0" fontId="3" fillId="0" borderId="25" xfId="1" applyFont="1" applyFill="1" applyBorder="1" applyAlignment="1">
      <alignment horizontal="left" vertical="center"/>
    </xf>
    <xf numFmtId="0" fontId="11" fillId="0" borderId="34" xfId="1" applyFont="1" applyFill="1" applyBorder="1" applyAlignment="1">
      <alignment vertical="center"/>
    </xf>
    <xf numFmtId="0" fontId="7" fillId="0" borderId="26" xfId="1" applyFont="1" applyBorder="1" applyAlignment="1">
      <alignment horizontal="right" vertical="center"/>
    </xf>
    <xf numFmtId="0" fontId="7" fillId="0" borderId="27" xfId="1" applyFont="1" applyBorder="1" applyAlignment="1">
      <alignment horizontal="left" vertical="center"/>
    </xf>
    <xf numFmtId="0" fontId="3" fillId="0" borderId="26" xfId="1" applyFont="1" applyBorder="1" applyAlignment="1">
      <alignment horizontal="right" vertical="center"/>
    </xf>
    <xf numFmtId="0" fontId="3" fillId="0" borderId="27" xfId="1" applyFont="1" applyBorder="1" applyAlignment="1">
      <alignment vertical="center"/>
    </xf>
    <xf numFmtId="0" fontId="11" fillId="0" borderId="23" xfId="1" applyFont="1" applyBorder="1">
      <alignment vertical="center"/>
    </xf>
    <xf numFmtId="0" fontId="8" fillId="0" borderId="0" xfId="1" applyFont="1" applyBorder="1" applyAlignment="1">
      <alignment horizontal="center" vertical="center"/>
    </xf>
    <xf numFmtId="0" fontId="3" fillId="0" borderId="0" xfId="1" applyFont="1" applyBorder="1" applyAlignment="1">
      <alignment horizontal="right" vertical="center"/>
    </xf>
    <xf numFmtId="0" fontId="3" fillId="0" borderId="0" xfId="1" applyFont="1" applyFill="1" applyBorder="1" applyAlignment="1">
      <alignment vertical="center"/>
    </xf>
    <xf numFmtId="0" fontId="3" fillId="0" borderId="0" xfId="1" applyFont="1" applyFill="1" applyBorder="1" applyAlignment="1">
      <alignment horizontal="right" vertical="center"/>
    </xf>
    <xf numFmtId="0" fontId="3" fillId="0" borderId="0" xfId="1" applyFont="1" applyBorder="1" applyAlignment="1">
      <alignment vertical="center"/>
    </xf>
    <xf numFmtId="0" fontId="11" fillId="0" borderId="0" xfId="1" applyFont="1" applyBorder="1">
      <alignment vertical="center"/>
    </xf>
    <xf numFmtId="176" fontId="3" fillId="0" borderId="0" xfId="1" applyNumberFormat="1" applyFont="1" applyBorder="1" applyAlignment="1">
      <alignment horizontal="right" vertical="center"/>
    </xf>
    <xf numFmtId="0" fontId="3" fillId="0" borderId="0" xfId="1" applyFont="1" applyBorder="1" applyAlignment="1">
      <alignment horizontal="left" vertical="center"/>
    </xf>
    <xf numFmtId="0" fontId="8" fillId="0" borderId="7" xfId="1" applyFont="1" applyBorder="1" applyAlignment="1">
      <alignment horizontal="center" vertical="center"/>
    </xf>
    <xf numFmtId="0" fontId="8" fillId="0" borderId="10" xfId="1" applyFont="1" applyBorder="1" applyAlignment="1">
      <alignment horizontal="center" vertical="center"/>
    </xf>
    <xf numFmtId="0" fontId="8" fillId="0" borderId="16" xfId="1" applyFont="1" applyBorder="1" applyAlignment="1">
      <alignment horizontal="center" vertical="center"/>
    </xf>
    <xf numFmtId="0" fontId="2" fillId="4" borderId="52" xfId="1" applyFill="1" applyBorder="1" applyAlignment="1">
      <alignment horizontal="center" vertical="center"/>
    </xf>
    <xf numFmtId="0" fontId="2" fillId="4" borderId="27" xfId="1" applyFill="1" applyBorder="1" applyAlignment="1">
      <alignment horizontal="center" vertical="center"/>
    </xf>
    <xf numFmtId="0" fontId="2" fillId="4" borderId="23" xfId="1" applyFill="1" applyBorder="1" applyAlignment="1">
      <alignment horizontal="center" vertical="center"/>
    </xf>
    <xf numFmtId="0" fontId="15" fillId="4" borderId="24" xfId="1" applyFont="1" applyFill="1" applyBorder="1" applyAlignment="1">
      <alignment horizontal="center" vertical="center"/>
    </xf>
    <xf numFmtId="0" fontId="2" fillId="0" borderId="0" xfId="1">
      <alignment vertical="center"/>
    </xf>
    <xf numFmtId="0" fontId="2" fillId="0" borderId="52" xfId="1" applyBorder="1" applyAlignment="1">
      <alignment horizontal="center" vertical="center"/>
    </xf>
    <xf numFmtId="0" fontId="2" fillId="0" borderId="27" xfId="1" applyBorder="1" applyAlignment="1">
      <alignment horizontal="center" vertical="center"/>
    </xf>
    <xf numFmtId="0" fontId="2" fillId="0" borderId="23" xfId="1" applyBorder="1" applyAlignment="1">
      <alignment horizontal="center" vertical="center"/>
    </xf>
    <xf numFmtId="0" fontId="2" fillId="0" borderId="26" xfId="1" applyBorder="1" applyAlignment="1">
      <alignment horizontal="center" vertical="center"/>
    </xf>
    <xf numFmtId="0" fontId="2" fillId="0" borderId="53" xfId="1" applyBorder="1" applyAlignment="1">
      <alignment horizontal="center" vertical="center"/>
    </xf>
    <xf numFmtId="0" fontId="2" fillId="0" borderId="24" xfId="1" applyBorder="1" applyAlignment="1">
      <alignment horizontal="center" vertical="center"/>
    </xf>
    <xf numFmtId="0" fontId="2" fillId="0" borderId="54" xfId="1" applyBorder="1">
      <alignment vertical="center"/>
    </xf>
    <xf numFmtId="0" fontId="2" fillId="0" borderId="4" xfId="1" applyBorder="1">
      <alignment vertical="center"/>
    </xf>
    <xf numFmtId="0" fontId="16" fillId="0" borderId="55" xfId="1" applyFont="1" applyBorder="1">
      <alignment vertical="center"/>
    </xf>
    <xf numFmtId="0" fontId="2" fillId="0" borderId="56" xfId="1" applyBorder="1">
      <alignment vertical="center"/>
    </xf>
    <xf numFmtId="0" fontId="2" fillId="0" borderId="51" xfId="1" applyBorder="1">
      <alignment vertical="center"/>
    </xf>
    <xf numFmtId="0" fontId="2" fillId="0" borderId="50" xfId="1" applyBorder="1">
      <alignment vertical="center"/>
    </xf>
    <xf numFmtId="0" fontId="16" fillId="5" borderId="58" xfId="1" applyFont="1" applyFill="1" applyBorder="1" applyAlignment="1">
      <alignment horizontal="center" vertical="center"/>
    </xf>
    <xf numFmtId="0" fontId="2" fillId="0" borderId="59" xfId="1" applyBorder="1">
      <alignment vertical="center"/>
    </xf>
    <xf numFmtId="0" fontId="2" fillId="5" borderId="60" xfId="1" applyFill="1" applyBorder="1" applyAlignment="1">
      <alignment horizontal="center" vertical="center"/>
    </xf>
    <xf numFmtId="0" fontId="17" fillId="0" borderId="60" xfId="1" applyFont="1" applyBorder="1" applyAlignment="1">
      <alignment horizontal="center" vertical="center"/>
    </xf>
    <xf numFmtId="0" fontId="2" fillId="0" borderId="62" xfId="1" applyBorder="1">
      <alignment vertical="center"/>
    </xf>
    <xf numFmtId="0" fontId="2" fillId="0" borderId="63" xfId="1" applyBorder="1" applyAlignment="1">
      <alignment horizontal="center" vertical="center"/>
    </xf>
    <xf numFmtId="0" fontId="2" fillId="0" borderId="64" xfId="1" applyBorder="1">
      <alignment vertical="center"/>
    </xf>
    <xf numFmtId="0" fontId="2" fillId="0" borderId="66" xfId="1" applyBorder="1">
      <alignment vertical="center"/>
    </xf>
    <xf numFmtId="0" fontId="2" fillId="0" borderId="49" xfId="1" applyBorder="1">
      <alignment vertical="center"/>
    </xf>
    <xf numFmtId="0" fontId="2" fillId="0" borderId="67" xfId="1" applyBorder="1">
      <alignment vertical="center"/>
    </xf>
    <xf numFmtId="0" fontId="2" fillId="0" borderId="49" xfId="1" applyBorder="1" applyAlignment="1">
      <alignment horizontal="center" vertical="center"/>
    </xf>
    <xf numFmtId="0" fontId="10" fillId="5" borderId="60" xfId="1" applyFont="1" applyFill="1" applyBorder="1" applyAlignment="1">
      <alignment horizontal="center" vertical="center"/>
    </xf>
    <xf numFmtId="0" fontId="16" fillId="0" borderId="68" xfId="1" applyFont="1" applyBorder="1">
      <alignment vertical="center"/>
    </xf>
    <xf numFmtId="0" fontId="16" fillId="0" borderId="69" xfId="1" applyFont="1" applyBorder="1">
      <alignment vertical="center"/>
    </xf>
    <xf numFmtId="0" fontId="2" fillId="0" borderId="70" xfId="1" applyBorder="1">
      <alignment vertical="center"/>
    </xf>
    <xf numFmtId="0" fontId="2" fillId="0" borderId="71" xfId="1" applyBorder="1">
      <alignment vertical="center"/>
    </xf>
    <xf numFmtId="0" fontId="16" fillId="0" borderId="41" xfId="1" applyFont="1" applyBorder="1" applyAlignment="1">
      <alignment horizontal="center" vertical="center"/>
    </xf>
    <xf numFmtId="0" fontId="16" fillId="0" borderId="51" xfId="1" applyFont="1" applyBorder="1" applyAlignment="1">
      <alignment horizontal="center" vertical="center"/>
    </xf>
    <xf numFmtId="0" fontId="2" fillId="0" borderId="72" xfId="1" applyBorder="1">
      <alignment vertical="center"/>
    </xf>
    <xf numFmtId="0" fontId="2" fillId="0" borderId="41" xfId="1" applyBorder="1" applyAlignment="1">
      <alignment horizontal="center" vertical="center"/>
    </xf>
    <xf numFmtId="0" fontId="2" fillId="0" borderId="51" xfId="1" applyBorder="1" applyAlignment="1">
      <alignment horizontal="center" vertical="center"/>
    </xf>
    <xf numFmtId="0" fontId="17" fillId="0" borderId="41" xfId="1" applyFont="1" applyBorder="1" applyAlignment="1">
      <alignment horizontal="center" vertical="center"/>
    </xf>
    <xf numFmtId="0" fontId="17" fillId="0" borderId="51" xfId="1" applyFont="1" applyBorder="1" applyAlignment="1">
      <alignment horizontal="center" vertical="center"/>
    </xf>
    <xf numFmtId="0" fontId="2" fillId="0" borderId="73" xfId="1" applyBorder="1">
      <alignment vertical="center"/>
    </xf>
    <xf numFmtId="0" fontId="2" fillId="0" borderId="45" xfId="1" applyBorder="1" applyAlignment="1">
      <alignment horizontal="center" vertical="center"/>
    </xf>
    <xf numFmtId="0" fontId="2" fillId="0" borderId="74" xfId="1" applyBorder="1" applyAlignment="1">
      <alignment horizontal="center" vertical="center"/>
    </xf>
    <xf numFmtId="0" fontId="2" fillId="0" borderId="75" xfId="1" applyBorder="1">
      <alignment vertical="center"/>
    </xf>
    <xf numFmtId="0" fontId="2" fillId="0" borderId="76" xfId="1" applyBorder="1">
      <alignment vertical="center"/>
    </xf>
    <xf numFmtId="0" fontId="16" fillId="0" borderId="66" xfId="1" applyFont="1" applyBorder="1">
      <alignment vertical="center"/>
    </xf>
    <xf numFmtId="0" fontId="2" fillId="0" borderId="0" xfId="1" applyBorder="1">
      <alignment vertical="center"/>
    </xf>
    <xf numFmtId="0" fontId="16" fillId="0" borderId="4" xfId="1" applyFont="1" applyBorder="1">
      <alignment vertical="center"/>
    </xf>
    <xf numFmtId="0" fontId="16" fillId="0" borderId="0" xfId="1" applyFont="1" applyBorder="1">
      <alignment vertical="center"/>
    </xf>
    <xf numFmtId="0" fontId="16" fillId="0" borderId="49" xfId="1" applyFont="1" applyBorder="1">
      <alignment vertical="center"/>
    </xf>
    <xf numFmtId="0" fontId="16" fillId="0" borderId="59" xfId="1" applyFont="1" applyBorder="1">
      <alignment vertical="center"/>
    </xf>
    <xf numFmtId="0" fontId="16" fillId="0" borderId="72" xfId="1" applyFont="1" applyBorder="1">
      <alignment vertical="center"/>
    </xf>
    <xf numFmtId="0" fontId="16" fillId="0" borderId="0" xfId="1" applyFont="1">
      <alignment vertical="center"/>
    </xf>
    <xf numFmtId="0" fontId="2" fillId="0" borderId="77" xfId="1" applyBorder="1">
      <alignment vertical="center"/>
    </xf>
    <xf numFmtId="0" fontId="2" fillId="0" borderId="78" xfId="1" applyBorder="1" applyAlignment="1">
      <alignment horizontal="center" vertical="center"/>
    </xf>
    <xf numFmtId="0" fontId="2" fillId="0" borderId="62" xfId="1" applyBorder="1" applyAlignment="1">
      <alignment horizontal="center" vertical="center"/>
    </xf>
    <xf numFmtId="0" fontId="2" fillId="0" borderId="79" xfId="1" applyBorder="1">
      <alignment vertical="center"/>
    </xf>
    <xf numFmtId="0" fontId="16" fillId="0" borderId="80" xfId="1" applyFont="1" applyBorder="1">
      <alignment vertical="center"/>
    </xf>
    <xf numFmtId="0" fontId="2" fillId="0" borderId="81" xfId="1" applyBorder="1">
      <alignment vertical="center"/>
    </xf>
    <xf numFmtId="0" fontId="16" fillId="0" borderId="50" xfId="1" applyFont="1" applyBorder="1" applyAlignment="1">
      <alignment horizontal="center" vertical="center"/>
    </xf>
    <xf numFmtId="0" fontId="2" fillId="0" borderId="25" xfId="1" applyBorder="1">
      <alignment vertical="center"/>
    </xf>
    <xf numFmtId="0" fontId="18" fillId="0" borderId="50" xfId="1" applyFont="1" applyBorder="1" applyAlignment="1">
      <alignment horizontal="center" vertical="center"/>
    </xf>
    <xf numFmtId="0" fontId="2" fillId="0" borderId="50" xfId="1" applyBorder="1" applyAlignment="1">
      <alignment horizontal="center" vertical="center"/>
    </xf>
    <xf numFmtId="0" fontId="16" fillId="0" borderId="51" xfId="1" applyFont="1" applyBorder="1">
      <alignment vertical="center"/>
    </xf>
    <xf numFmtId="0" fontId="17" fillId="0" borderId="50" xfId="1" applyFont="1" applyBorder="1" applyAlignment="1">
      <alignment horizontal="center" vertical="center"/>
    </xf>
    <xf numFmtId="0" fontId="16" fillId="0" borderId="25" xfId="1" applyFont="1" applyBorder="1">
      <alignment vertical="center"/>
    </xf>
    <xf numFmtId="0" fontId="16" fillId="0" borderId="82" xfId="1" applyFont="1" applyBorder="1">
      <alignment vertical="center"/>
    </xf>
    <xf numFmtId="0" fontId="2" fillId="0" borderId="83" xfId="1" applyBorder="1">
      <alignment vertical="center"/>
    </xf>
    <xf numFmtId="0" fontId="16" fillId="0" borderId="3" xfId="1" applyFont="1" applyBorder="1">
      <alignment vertical="center"/>
    </xf>
    <xf numFmtId="0" fontId="16" fillId="0" borderId="36" xfId="1" applyFont="1" applyBorder="1" applyAlignment="1">
      <alignment horizontal="center" vertical="center"/>
    </xf>
    <xf numFmtId="0" fontId="19" fillId="5" borderId="60" xfId="1" applyFont="1" applyFill="1" applyBorder="1" applyAlignment="1">
      <alignment horizontal="center" vertical="center"/>
    </xf>
    <xf numFmtId="0" fontId="2" fillId="0" borderId="36" xfId="1" applyBorder="1" applyAlignment="1">
      <alignment horizontal="center" vertical="center"/>
    </xf>
    <xf numFmtId="0" fontId="16" fillId="0" borderId="50" xfId="1" applyFont="1" applyBorder="1">
      <alignment vertical="center"/>
    </xf>
    <xf numFmtId="0" fontId="17" fillId="0" borderId="36" xfId="1" applyFont="1" applyBorder="1" applyAlignment="1">
      <alignment horizontal="center" vertical="center"/>
    </xf>
    <xf numFmtId="0" fontId="2" fillId="0" borderId="82" xfId="1" applyBorder="1">
      <alignment vertical="center"/>
    </xf>
    <xf numFmtId="0" fontId="2" fillId="0" borderId="32" xfId="1" applyBorder="1" applyAlignment="1">
      <alignment horizontal="center" vertical="center"/>
    </xf>
    <xf numFmtId="0" fontId="16" fillId="0" borderId="5" xfId="1" applyFont="1" applyBorder="1">
      <alignment vertical="center"/>
    </xf>
    <xf numFmtId="0" fontId="16" fillId="0" borderId="49" xfId="1" applyFont="1" applyBorder="1" applyAlignment="1">
      <alignment horizontal="center" vertical="center"/>
    </xf>
    <xf numFmtId="0" fontId="16" fillId="0" borderId="58" xfId="1" applyFont="1" applyBorder="1" applyAlignment="1">
      <alignment horizontal="center" vertical="center"/>
    </xf>
    <xf numFmtId="0" fontId="2" fillId="0" borderId="60" xfId="1" applyBorder="1" applyAlignment="1">
      <alignment horizontal="center" vertical="center"/>
    </xf>
    <xf numFmtId="0" fontId="10" fillId="0" borderId="60" xfId="1" applyFont="1" applyBorder="1" applyAlignment="1">
      <alignment horizontal="center" vertical="center"/>
    </xf>
    <xf numFmtId="0" fontId="17" fillId="0" borderId="49" xfId="1" applyFont="1" applyBorder="1" applyAlignment="1">
      <alignment horizontal="center" vertical="center"/>
    </xf>
    <xf numFmtId="0" fontId="2" fillId="0" borderId="84" xfId="1" applyBorder="1">
      <alignment vertical="center"/>
    </xf>
    <xf numFmtId="0" fontId="2" fillId="0" borderId="85" xfId="1" applyBorder="1" applyAlignment="1">
      <alignment horizontal="center" vertical="center"/>
    </xf>
    <xf numFmtId="0" fontId="16" fillId="0" borderId="50" xfId="1" applyFont="1" applyFill="1" applyBorder="1">
      <alignment vertical="center"/>
    </xf>
    <xf numFmtId="0" fontId="16" fillId="0" borderId="50" xfId="1" applyFont="1" applyFill="1" applyBorder="1" applyAlignment="1">
      <alignment horizontal="center" vertical="center"/>
    </xf>
    <xf numFmtId="0" fontId="2" fillId="0" borderId="50" xfId="1" applyFill="1" applyBorder="1" applyAlignment="1">
      <alignment horizontal="center" vertical="center"/>
    </xf>
    <xf numFmtId="0" fontId="17" fillId="0" borderId="50" xfId="1" applyFont="1" applyFill="1" applyBorder="1" applyAlignment="1">
      <alignment horizontal="center" vertical="center"/>
    </xf>
    <xf numFmtId="0" fontId="2" fillId="0" borderId="92" xfId="1" applyFill="1" applyBorder="1" applyAlignment="1">
      <alignment horizontal="center" vertical="center"/>
    </xf>
    <xf numFmtId="0" fontId="2" fillId="0" borderId="78" xfId="1" applyBorder="1">
      <alignment vertical="center"/>
    </xf>
    <xf numFmtId="0" fontId="16" fillId="6" borderId="58" xfId="1" applyFont="1" applyFill="1" applyBorder="1" applyAlignment="1">
      <alignment horizontal="center" vertical="center"/>
    </xf>
    <xf numFmtId="0" fontId="16" fillId="0" borderId="58" xfId="1" applyFont="1" applyFill="1" applyBorder="1" applyAlignment="1">
      <alignment horizontal="center" vertical="center"/>
    </xf>
    <xf numFmtId="0" fontId="16" fillId="2" borderId="58" xfId="1" applyFont="1" applyFill="1" applyBorder="1" applyAlignment="1">
      <alignment horizontal="center" vertical="center"/>
    </xf>
    <xf numFmtId="0" fontId="2" fillId="6" borderId="60" xfId="1" applyFill="1" applyBorder="1" applyAlignment="1">
      <alignment horizontal="center" vertical="center"/>
    </xf>
    <xf numFmtId="0" fontId="2" fillId="0" borderId="60" xfId="1" applyFill="1" applyBorder="1" applyAlignment="1">
      <alignment horizontal="center" vertical="center"/>
    </xf>
    <xf numFmtId="0" fontId="2" fillId="2" borderId="60" xfId="1" applyFill="1" applyBorder="1" applyAlignment="1">
      <alignment horizontal="center" vertical="center"/>
    </xf>
    <xf numFmtId="0" fontId="2" fillId="0" borderId="92" xfId="1" applyBorder="1">
      <alignment vertical="center"/>
    </xf>
    <xf numFmtId="0" fontId="2" fillId="0" borderId="85" xfId="1" applyBorder="1">
      <alignment vertical="center"/>
    </xf>
    <xf numFmtId="0" fontId="2" fillId="0" borderId="95" xfId="1" applyBorder="1">
      <alignment vertical="center"/>
    </xf>
    <xf numFmtId="0" fontId="20" fillId="0" borderId="0" xfId="1" applyFont="1" applyBorder="1">
      <alignment vertical="center"/>
    </xf>
    <xf numFmtId="0" fontId="2" fillId="0" borderId="1" xfId="1" applyBorder="1">
      <alignment vertical="center"/>
    </xf>
    <xf numFmtId="0" fontId="2" fillId="0" borderId="22" xfId="1" applyBorder="1" applyAlignment="1">
      <alignment horizontal="center" vertical="center"/>
    </xf>
    <xf numFmtId="0" fontId="19" fillId="2" borderId="60" xfId="1" applyFont="1" applyFill="1" applyBorder="1" applyAlignment="1">
      <alignment horizontal="center" vertical="center"/>
    </xf>
    <xf numFmtId="0" fontId="24" fillId="0" borderId="0" xfId="1" applyFont="1" applyBorder="1" applyAlignment="1">
      <alignment horizontal="left" vertical="center"/>
    </xf>
    <xf numFmtId="0" fontId="25" fillId="0" borderId="0" xfId="1" applyFont="1" applyBorder="1" applyAlignment="1">
      <alignment horizontal="left" vertical="center"/>
    </xf>
    <xf numFmtId="0" fontId="24" fillId="0" borderId="0" xfId="1" applyFont="1" applyBorder="1" applyAlignment="1">
      <alignment horizontal="right" vertical="center"/>
    </xf>
    <xf numFmtId="0" fontId="24" fillId="0" borderId="0" xfId="1" applyFont="1" applyBorder="1" applyAlignment="1">
      <alignment horizontal="center" vertical="center"/>
    </xf>
    <xf numFmtId="0" fontId="26" fillId="0" borderId="0" xfId="1" applyFont="1" applyBorder="1" applyAlignment="1">
      <alignment horizontal="center" vertical="center"/>
    </xf>
    <xf numFmtId="0" fontId="24" fillId="0" borderId="0" xfId="1" applyFont="1" applyFill="1" applyBorder="1" applyAlignment="1">
      <alignment vertical="center"/>
    </xf>
    <xf numFmtId="0" fontId="24" fillId="0" borderId="0" xfId="1" applyFont="1" applyFill="1" applyBorder="1" applyAlignment="1">
      <alignment horizontal="right" vertical="center"/>
    </xf>
    <xf numFmtId="0" fontId="24" fillId="0" borderId="0" xfId="1" applyFont="1" applyBorder="1" applyAlignment="1">
      <alignment vertical="center"/>
    </xf>
    <xf numFmtId="0" fontId="27" fillId="0" borderId="0" xfId="1" applyFont="1" applyBorder="1">
      <alignment vertical="center"/>
    </xf>
    <xf numFmtId="49" fontId="24" fillId="0" borderId="0" xfId="1" applyNumberFormat="1" applyFont="1" applyBorder="1" applyAlignment="1">
      <alignment horizontal="left" vertical="center"/>
    </xf>
    <xf numFmtId="0" fontId="24" fillId="0" borderId="0" xfId="1" applyFont="1" applyBorder="1">
      <alignment vertical="center"/>
    </xf>
    <xf numFmtId="0" fontId="28" fillId="0" borderId="0" xfId="1" applyFont="1" applyBorder="1" applyAlignment="1">
      <alignment horizontal="left" vertical="center"/>
    </xf>
    <xf numFmtId="0" fontId="24" fillId="0" borderId="0" xfId="1" applyNumberFormat="1" applyFont="1" applyBorder="1" applyAlignment="1">
      <alignment horizontal="center" vertical="center" shrinkToFit="1"/>
    </xf>
    <xf numFmtId="0" fontId="29" fillId="0" borderId="0" xfId="1" applyFont="1" applyBorder="1" applyAlignment="1">
      <alignment horizontal="center" vertical="center" shrinkToFit="1"/>
    </xf>
    <xf numFmtId="0" fontId="29" fillId="0" borderId="0" xfId="1" applyFont="1" applyFill="1" applyBorder="1" applyAlignment="1">
      <alignment horizontal="center" vertical="center" shrinkToFit="1"/>
    </xf>
    <xf numFmtId="0" fontId="29" fillId="0" borderId="0" xfId="1" applyFont="1" applyBorder="1" applyAlignment="1">
      <alignment vertical="center" shrinkToFit="1"/>
    </xf>
    <xf numFmtId="0" fontId="24" fillId="7" borderId="2" xfId="1" applyFont="1" applyFill="1" applyBorder="1" applyAlignment="1">
      <alignment horizontal="center" vertical="center" shrinkToFit="1"/>
    </xf>
    <xf numFmtId="0" fontId="24" fillId="7" borderId="54" xfId="1" applyFont="1" applyFill="1" applyBorder="1" applyAlignment="1">
      <alignment horizontal="center" vertical="center" shrinkToFit="1"/>
    </xf>
    <xf numFmtId="0" fontId="29" fillId="7" borderId="4" xfId="1" applyFont="1" applyFill="1" applyBorder="1" applyAlignment="1">
      <alignment horizontal="center" vertical="center" shrinkToFit="1"/>
    </xf>
    <xf numFmtId="0" fontId="29" fillId="7" borderId="6" xfId="1" applyFont="1" applyFill="1" applyBorder="1" applyAlignment="1">
      <alignment horizontal="center" vertical="center" shrinkToFit="1"/>
    </xf>
    <xf numFmtId="0" fontId="24" fillId="0" borderId="2" xfId="1" applyFont="1" applyBorder="1" applyAlignment="1">
      <alignment vertical="center" shrinkToFit="1"/>
    </xf>
    <xf numFmtId="0" fontId="24" fillId="2" borderId="30" xfId="1" applyNumberFormat="1" applyFont="1" applyFill="1" applyBorder="1" applyAlignment="1">
      <alignment horizontal="center" vertical="center" shrinkToFit="1"/>
    </xf>
    <xf numFmtId="0" fontId="29" fillId="2" borderId="8" xfId="1" applyFont="1" applyFill="1" applyBorder="1" applyAlignment="1">
      <alignment horizontal="center" vertical="center" shrinkToFit="1"/>
    </xf>
    <xf numFmtId="0" fontId="29" fillId="2" borderId="9" xfId="1" applyFont="1" applyFill="1" applyBorder="1" applyAlignment="1">
      <alignment vertical="center" shrinkToFit="1"/>
    </xf>
    <xf numFmtId="56" fontId="29" fillId="2" borderId="9" xfId="1" applyNumberFormat="1" applyFont="1" applyFill="1" applyBorder="1" applyAlignment="1">
      <alignment horizontal="left" vertical="center" shrinkToFit="1"/>
    </xf>
    <xf numFmtId="0" fontId="24" fillId="0" borderId="57" xfId="1" applyFont="1" applyBorder="1" applyAlignment="1">
      <alignment vertical="center" shrinkToFit="1"/>
    </xf>
    <xf numFmtId="0" fontId="24" fillId="2" borderId="38" xfId="1" applyNumberFormat="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2" xfId="1" applyFont="1" applyFill="1" applyBorder="1" applyAlignment="1">
      <alignment vertical="center" shrinkToFit="1"/>
    </xf>
    <xf numFmtId="56" fontId="29" fillId="2" borderId="12" xfId="1" applyNumberFormat="1" applyFont="1" applyFill="1" applyBorder="1" applyAlignment="1">
      <alignment horizontal="left" vertical="center" shrinkToFit="1"/>
    </xf>
    <xf numFmtId="0" fontId="29" fillId="2" borderId="12" xfId="1" applyFont="1" applyFill="1" applyBorder="1" applyAlignment="1">
      <alignment horizontal="left" vertical="center" shrinkToFit="1"/>
    </xf>
    <xf numFmtId="0" fontId="24" fillId="0" borderId="94" xfId="1" applyFont="1" applyBorder="1" applyAlignment="1">
      <alignment vertical="center" shrinkToFit="1"/>
    </xf>
    <xf numFmtId="0" fontId="24" fillId="2" borderId="34" xfId="1" applyNumberFormat="1" applyFont="1" applyFill="1" applyBorder="1" applyAlignment="1">
      <alignment horizontal="center" vertical="center" shrinkToFit="1"/>
    </xf>
    <xf numFmtId="0" fontId="29" fillId="2" borderId="17" xfId="1" applyFont="1" applyFill="1" applyBorder="1" applyAlignment="1">
      <alignment horizontal="center" vertical="center" shrinkToFit="1"/>
    </xf>
    <xf numFmtId="0" fontId="29" fillId="2" borderId="18" xfId="1" applyFont="1" applyFill="1" applyBorder="1" applyAlignment="1">
      <alignment vertical="center" shrinkToFit="1"/>
    </xf>
    <xf numFmtId="0" fontId="29" fillId="2" borderId="18" xfId="1" applyFont="1" applyFill="1" applyBorder="1" applyAlignment="1">
      <alignment horizontal="left" vertical="center" shrinkToFit="1"/>
    </xf>
    <xf numFmtId="0" fontId="24" fillId="0" borderId="30" xfId="1" applyNumberFormat="1" applyFont="1" applyBorder="1" applyAlignment="1">
      <alignment horizontal="center" vertical="center" shrinkToFit="1"/>
    </xf>
    <xf numFmtId="0" fontId="29" fillId="0" borderId="8" xfId="1" applyFont="1" applyBorder="1" applyAlignment="1">
      <alignment horizontal="center" vertical="center" shrinkToFit="1"/>
    </xf>
    <xf numFmtId="0" fontId="29" fillId="0" borderId="8" xfId="1" applyFont="1" applyFill="1" applyBorder="1" applyAlignment="1">
      <alignment horizontal="center" vertical="center" shrinkToFit="1"/>
    </xf>
    <xf numFmtId="0" fontId="29" fillId="0" borderId="9" xfId="1" applyFont="1" applyBorder="1" applyAlignment="1">
      <alignment vertical="center" shrinkToFit="1"/>
    </xf>
    <xf numFmtId="0" fontId="29" fillId="0" borderId="9" xfId="1" applyFont="1" applyBorder="1" applyAlignment="1">
      <alignment horizontal="left" vertical="center" shrinkToFit="1"/>
    </xf>
    <xf numFmtId="0" fontId="24" fillId="0" borderId="38" xfId="1" applyNumberFormat="1" applyFont="1" applyFill="1" applyBorder="1" applyAlignment="1">
      <alignment horizontal="center" vertical="center" shrinkToFit="1"/>
    </xf>
    <xf numFmtId="0" fontId="29" fillId="0" borderId="11" xfId="1" applyFont="1" applyFill="1" applyBorder="1" applyAlignment="1">
      <alignment horizontal="center" vertical="center" shrinkToFit="1"/>
    </xf>
    <xf numFmtId="0" fontId="29" fillId="0" borderId="11" xfId="1" applyFont="1" applyBorder="1" applyAlignment="1">
      <alignment horizontal="center" vertical="center" shrinkToFit="1"/>
    </xf>
    <xf numFmtId="0" fontId="29" fillId="0" borderId="12" xfId="1" applyFont="1" applyFill="1" applyBorder="1" applyAlignment="1">
      <alignment vertical="center" shrinkToFit="1"/>
    </xf>
    <xf numFmtId="0" fontId="29" fillId="0" borderId="12" xfId="1" applyFont="1" applyFill="1" applyBorder="1" applyAlignment="1">
      <alignment horizontal="left" vertical="center" shrinkToFit="1"/>
    </xf>
    <xf numFmtId="49" fontId="29" fillId="2" borderId="12" xfId="1" applyNumberFormat="1" applyFont="1" applyFill="1" applyBorder="1" applyAlignment="1">
      <alignment vertical="center" shrinkToFit="1"/>
    </xf>
    <xf numFmtId="49" fontId="29" fillId="2" borderId="12" xfId="1" applyNumberFormat="1" applyFont="1" applyFill="1" applyBorder="1" applyAlignment="1">
      <alignment horizontal="left" vertical="center" shrinkToFit="1"/>
    </xf>
    <xf numFmtId="56" fontId="29" fillId="2" borderId="18" xfId="1" applyNumberFormat="1" applyFont="1" applyFill="1" applyBorder="1" applyAlignment="1">
      <alignment horizontal="left" vertical="center" shrinkToFit="1"/>
    </xf>
    <xf numFmtId="0" fontId="29" fillId="2" borderId="9" xfId="1" applyFont="1" applyFill="1" applyBorder="1" applyAlignment="1">
      <alignment horizontal="left" vertical="center" shrinkToFit="1"/>
    </xf>
    <xf numFmtId="0" fontId="24" fillId="0" borderId="38" xfId="1" applyNumberFormat="1" applyFont="1" applyBorder="1" applyAlignment="1">
      <alignment horizontal="center" vertical="center" shrinkToFit="1"/>
    </xf>
    <xf numFmtId="0" fontId="29" fillId="0" borderId="12" xfId="1" applyFont="1" applyBorder="1" applyAlignment="1">
      <alignment vertical="center" shrinkToFit="1"/>
    </xf>
    <xf numFmtId="0" fontId="29" fillId="0" borderId="12" xfId="1" applyFont="1" applyBorder="1" applyAlignment="1">
      <alignment horizontal="left" vertical="center" shrinkToFit="1"/>
    </xf>
    <xf numFmtId="0" fontId="24" fillId="2" borderId="47" xfId="1" applyNumberFormat="1" applyFont="1" applyFill="1" applyBorder="1" applyAlignment="1">
      <alignment horizontal="center" vertical="center" shrinkToFit="1"/>
    </xf>
    <xf numFmtId="0" fontId="29" fillId="2" borderId="20" xfId="1" applyFont="1" applyFill="1" applyBorder="1" applyAlignment="1">
      <alignment horizontal="center" vertical="center" shrinkToFit="1"/>
    </xf>
    <xf numFmtId="0" fontId="29" fillId="2" borderId="21" xfId="1" applyFont="1" applyFill="1" applyBorder="1" applyAlignment="1">
      <alignment vertical="center" shrinkToFit="1"/>
    </xf>
    <xf numFmtId="0" fontId="29" fillId="2" borderId="21" xfId="1" applyFont="1" applyFill="1" applyBorder="1" applyAlignment="1">
      <alignment horizontal="left" vertical="center" shrinkToFit="1"/>
    </xf>
    <xf numFmtId="0" fontId="24" fillId="2" borderId="43" xfId="1" applyNumberFormat="1" applyFont="1" applyFill="1" applyBorder="1" applyAlignment="1">
      <alignment horizontal="center" vertical="center" shrinkToFit="1"/>
    </xf>
    <xf numFmtId="0" fontId="29" fillId="2" borderId="14" xfId="1" applyFont="1" applyFill="1" applyBorder="1" applyAlignment="1">
      <alignment horizontal="center" vertical="center" shrinkToFit="1"/>
    </xf>
    <xf numFmtId="0" fontId="29" fillId="2" borderId="15" xfId="1" applyFont="1" applyFill="1" applyBorder="1" applyAlignment="1">
      <alignment vertical="center" shrinkToFit="1"/>
    </xf>
    <xf numFmtId="0" fontId="29" fillId="2" borderId="15" xfId="1" applyFont="1" applyFill="1" applyBorder="1" applyAlignment="1">
      <alignment horizontal="left" vertical="center" shrinkToFit="1"/>
    </xf>
    <xf numFmtId="0" fontId="24" fillId="0" borderId="34" xfId="1" applyNumberFormat="1" applyFont="1" applyFill="1" applyBorder="1" applyAlignment="1">
      <alignment horizontal="center" vertical="center" shrinkToFit="1"/>
    </xf>
    <xf numFmtId="0" fontId="29" fillId="0" borderId="17" xfId="1" applyFont="1" applyFill="1" applyBorder="1" applyAlignment="1">
      <alignment horizontal="center" vertical="center" shrinkToFit="1"/>
    </xf>
    <xf numFmtId="0" fontId="29" fillId="0" borderId="17" xfId="1" applyFont="1" applyBorder="1" applyAlignment="1">
      <alignment horizontal="center" vertical="center" shrinkToFit="1"/>
    </xf>
    <xf numFmtId="0" fontId="29" fillId="0" borderId="18" xfId="1" applyFont="1" applyFill="1" applyBorder="1" applyAlignment="1">
      <alignment vertical="center" shrinkToFit="1"/>
    </xf>
    <xf numFmtId="0" fontId="29" fillId="0" borderId="18" xfId="1" applyFont="1" applyFill="1" applyBorder="1" applyAlignment="1">
      <alignment horizontal="left" vertical="center" shrinkToFit="1"/>
    </xf>
    <xf numFmtId="0" fontId="31" fillId="0" borderId="0" xfId="1" applyFont="1" applyBorder="1" applyAlignment="1">
      <alignment horizontal="left" vertical="center"/>
    </xf>
    <xf numFmtId="0" fontId="24" fillId="0" borderId="0" xfId="1" applyNumberFormat="1" applyFont="1" applyFill="1" applyBorder="1" applyAlignment="1">
      <alignment horizontal="center" vertical="center" shrinkToFit="1"/>
    </xf>
    <xf numFmtId="0" fontId="29" fillId="0" borderId="0" xfId="1" applyFont="1" applyFill="1" applyBorder="1" applyAlignment="1">
      <alignment vertical="center" shrinkToFit="1"/>
    </xf>
    <xf numFmtId="0" fontId="24" fillId="8" borderId="2" xfId="1" applyFont="1" applyFill="1" applyBorder="1" applyAlignment="1">
      <alignment horizontal="center" vertical="center" shrinkToFit="1"/>
    </xf>
    <xf numFmtId="0" fontId="24" fillId="8" borderId="54" xfId="1" applyFont="1" applyFill="1" applyBorder="1" applyAlignment="1">
      <alignment horizontal="center" vertical="center" shrinkToFit="1"/>
    </xf>
    <xf numFmtId="0" fontId="29" fillId="8" borderId="4" xfId="1" applyFont="1" applyFill="1" applyBorder="1" applyAlignment="1">
      <alignment horizontal="center" vertical="center" shrinkToFit="1"/>
    </xf>
    <xf numFmtId="0" fontId="29" fillId="8" borderId="6" xfId="1" applyFont="1" applyFill="1" applyBorder="1" applyAlignment="1">
      <alignment horizontal="center" vertical="center" shrinkToFit="1"/>
    </xf>
    <xf numFmtId="56" fontId="29" fillId="2" borderId="12" xfId="1" applyNumberFormat="1" applyFont="1" applyFill="1" applyBorder="1" applyAlignment="1">
      <alignment vertical="center" shrinkToFit="1"/>
    </xf>
    <xf numFmtId="56" fontId="29" fillId="0" borderId="12" xfId="1" applyNumberFormat="1" applyFont="1" applyFill="1" applyBorder="1" applyAlignment="1">
      <alignment vertical="center" shrinkToFit="1"/>
    </xf>
    <xf numFmtId="56" fontId="29" fillId="0" borderId="9" xfId="1" applyNumberFormat="1" applyFont="1" applyBorder="1" applyAlignment="1">
      <alignment vertical="center" shrinkToFit="1"/>
    </xf>
    <xf numFmtId="0" fontId="29" fillId="0" borderId="0" xfId="1" applyFont="1" applyBorder="1" applyAlignment="1">
      <alignment horizontal="right" vertical="center" shrinkToFit="1"/>
    </xf>
    <xf numFmtId="0" fontId="24" fillId="0" borderId="38" xfId="1" applyFont="1" applyBorder="1" applyAlignment="1">
      <alignment horizontal="center" vertical="center"/>
    </xf>
    <xf numFmtId="0" fontId="24" fillId="0" borderId="11" xfId="1" applyFont="1" applyBorder="1" applyAlignment="1">
      <alignment horizontal="center" vertical="center"/>
    </xf>
    <xf numFmtId="0" fontId="24" fillId="0" borderId="11" xfId="1" applyFont="1" applyFill="1" applyBorder="1" applyAlignment="1">
      <alignment horizontal="center" vertical="center"/>
    </xf>
    <xf numFmtId="0" fontId="24" fillId="0" borderId="12" xfId="1" applyFont="1" applyBorder="1">
      <alignment vertical="center"/>
    </xf>
    <xf numFmtId="0" fontId="24" fillId="0" borderId="30" xfId="1" applyNumberFormat="1" applyFont="1" applyFill="1" applyBorder="1" applyAlignment="1">
      <alignment horizontal="center" vertical="center" shrinkToFit="1"/>
    </xf>
    <xf numFmtId="0" fontId="29" fillId="0" borderId="9" xfId="1" applyFont="1" applyFill="1" applyBorder="1" applyAlignment="1">
      <alignment vertical="center" shrinkToFit="1"/>
    </xf>
    <xf numFmtId="0" fontId="24" fillId="0" borderId="43" xfId="1" applyNumberFormat="1" applyFont="1" applyBorder="1" applyAlignment="1">
      <alignment horizontal="center" vertical="center" shrinkToFit="1"/>
    </xf>
    <xf numFmtId="0" fontId="29" fillId="0" borderId="14" xfId="1" applyFont="1" applyBorder="1" applyAlignment="1">
      <alignment horizontal="center" vertical="center" shrinkToFit="1"/>
    </xf>
    <xf numFmtId="0" fontId="29" fillId="0" borderId="14" xfId="1" applyFont="1" applyFill="1" applyBorder="1" applyAlignment="1">
      <alignment horizontal="center" vertical="center" shrinkToFit="1"/>
    </xf>
    <xf numFmtId="0" fontId="29" fillId="0" borderId="15" xfId="1" applyFont="1" applyBorder="1" applyAlignment="1">
      <alignment vertical="center" shrinkToFit="1"/>
    </xf>
    <xf numFmtId="0" fontId="24" fillId="2" borderId="16" xfId="1" applyNumberFormat="1" applyFont="1" applyFill="1" applyBorder="1" applyAlignment="1">
      <alignment horizontal="center" vertical="center" shrinkToFit="1"/>
    </xf>
    <xf numFmtId="56" fontId="29" fillId="2" borderId="18" xfId="1" applyNumberFormat="1" applyFont="1" applyFill="1" applyBorder="1" applyAlignment="1">
      <alignment vertical="center" shrinkToFit="1"/>
    </xf>
    <xf numFmtId="0" fontId="24" fillId="0" borderId="0" xfId="1" applyFont="1" applyBorder="1" applyAlignment="1">
      <alignment horizontal="center" vertical="center" shrinkToFit="1"/>
    </xf>
    <xf numFmtId="0" fontId="8" fillId="0" borderId="0" xfId="1" applyFont="1" applyBorder="1" applyAlignment="1">
      <alignment horizontal="center" vertical="center" shrinkToFit="1"/>
    </xf>
    <xf numFmtId="0" fontId="16" fillId="0" borderId="0" xfId="1" applyFont="1" applyAlignment="1">
      <alignment horizontal="center" vertical="center" shrinkToFit="1"/>
    </xf>
    <xf numFmtId="0" fontId="2" fillId="0" borderId="0" xfId="1" applyAlignment="1">
      <alignment vertical="center" shrinkToFit="1"/>
    </xf>
    <xf numFmtId="0" fontId="7" fillId="0" borderId="0" xfId="1" applyFont="1" applyBorder="1" applyAlignment="1">
      <alignment horizontal="center" vertical="center" shrinkToFit="1"/>
    </xf>
    <xf numFmtId="0" fontId="17" fillId="0" borderId="40" xfId="1" applyFont="1" applyBorder="1" applyAlignment="1">
      <alignment horizontal="center" vertical="center"/>
    </xf>
    <xf numFmtId="0" fontId="17" fillId="0" borderId="2" xfId="1" applyFont="1" applyFill="1" applyBorder="1" applyAlignment="1">
      <alignment horizontal="center" vertical="center"/>
    </xf>
    <xf numFmtId="0" fontId="17" fillId="0" borderId="54" xfId="1" applyFont="1" applyBorder="1" applyAlignment="1">
      <alignment horizontal="center" vertical="center"/>
    </xf>
    <xf numFmtId="0" fontId="17" fillId="0" borderId="5" xfId="1" applyFont="1" applyBorder="1" applyAlignment="1">
      <alignment horizontal="center" vertical="center"/>
    </xf>
    <xf numFmtId="0" fontId="17" fillId="0" borderId="3" xfId="1" applyFont="1" applyBorder="1" applyAlignment="1">
      <alignment horizontal="center" vertical="center"/>
    </xf>
    <xf numFmtId="0" fontId="17" fillId="0" borderId="6" xfId="1" applyFont="1" applyFill="1" applyBorder="1" applyAlignment="1">
      <alignment horizontal="center" vertical="center"/>
    </xf>
    <xf numFmtId="0" fontId="17" fillId="0" borderId="22" xfId="1" applyFont="1" applyFill="1" applyBorder="1" applyAlignment="1">
      <alignment horizontal="center" vertical="center"/>
    </xf>
    <xf numFmtId="0" fontId="17" fillId="0" borderId="24" xfId="1" applyFont="1" applyBorder="1" applyAlignment="1">
      <alignment horizontal="center" vertical="center"/>
    </xf>
    <xf numFmtId="0" fontId="17" fillId="0" borderId="4" xfId="1" applyFont="1" applyBorder="1" applyAlignment="1">
      <alignment horizontal="center" vertical="center"/>
    </xf>
    <xf numFmtId="0" fontId="17" fillId="0" borderId="6" xfId="1" applyFont="1" applyBorder="1" applyAlignment="1">
      <alignment horizontal="center" vertical="center" shrinkToFit="1"/>
    </xf>
    <xf numFmtId="49" fontId="17" fillId="0" borderId="96" xfId="1" applyNumberFormat="1" applyFont="1" applyBorder="1" applyAlignment="1">
      <alignment horizontal="center" vertical="center" shrinkToFit="1"/>
    </xf>
    <xf numFmtId="49" fontId="17" fillId="0" borderId="52" xfId="1" applyNumberFormat="1" applyFont="1" applyBorder="1" applyAlignment="1">
      <alignment horizontal="center" vertical="center" shrinkToFit="1"/>
    </xf>
    <xf numFmtId="0" fontId="7" fillId="0" borderId="0" xfId="1" applyFont="1" applyBorder="1" applyAlignment="1">
      <alignment vertical="center" shrinkToFit="1"/>
    </xf>
    <xf numFmtId="0" fontId="7" fillId="0" borderId="0" xfId="1" applyFont="1" applyFill="1" applyBorder="1" applyAlignment="1">
      <alignment horizontal="center" vertical="center" shrinkToFit="1"/>
    </xf>
    <xf numFmtId="0" fontId="32" fillId="0" borderId="97" xfId="1" applyFont="1" applyFill="1" applyBorder="1" applyAlignment="1">
      <alignment horizontal="center" vertical="center" shrinkToFit="1"/>
    </xf>
    <xf numFmtId="0" fontId="32" fillId="0" borderId="55" xfId="1" applyFont="1" applyFill="1" applyBorder="1" applyAlignment="1">
      <alignment horizontal="center" vertical="center" shrinkToFit="1"/>
    </xf>
    <xf numFmtId="0" fontId="32" fillId="0" borderId="30" xfId="1" applyFont="1" applyFill="1" applyBorder="1" applyAlignment="1">
      <alignment horizontal="center" vertical="center" shrinkToFit="1"/>
    </xf>
    <xf numFmtId="0" fontId="32" fillId="0" borderId="29" xfId="1" applyFont="1" applyFill="1" applyBorder="1" applyAlignment="1">
      <alignment horizontal="center" vertical="center" shrinkToFit="1"/>
    </xf>
    <xf numFmtId="0" fontId="32" fillId="0" borderId="7" xfId="1" applyFont="1" applyFill="1" applyBorder="1" applyAlignment="1">
      <alignment horizontal="center" vertical="center" shrinkToFit="1"/>
    </xf>
    <xf numFmtId="0" fontId="32" fillId="0" borderId="9" xfId="1" applyFont="1" applyFill="1" applyBorder="1" applyAlignment="1">
      <alignment horizontal="center" vertical="center" shrinkToFit="1"/>
    </xf>
    <xf numFmtId="49" fontId="33" fillId="0" borderId="8" xfId="1" applyNumberFormat="1" applyFont="1" applyFill="1" applyBorder="1" applyAlignment="1">
      <alignment horizontal="center" vertical="center" shrinkToFit="1"/>
    </xf>
    <xf numFmtId="0" fontId="32" fillId="0" borderId="8" xfId="1" applyFont="1" applyFill="1" applyBorder="1" applyAlignment="1">
      <alignment horizontal="center" vertical="center" shrinkToFit="1"/>
    </xf>
    <xf numFmtId="0" fontId="10" fillId="0" borderId="9" xfId="1" applyFont="1" applyFill="1" applyBorder="1" applyAlignment="1">
      <alignment horizontal="center" vertical="center" shrinkToFit="1"/>
    </xf>
    <xf numFmtId="49" fontId="9" fillId="0" borderId="98" xfId="1" applyNumberFormat="1" applyFont="1" applyFill="1" applyBorder="1" applyAlignment="1">
      <alignment horizontal="center" vertical="center" shrinkToFit="1"/>
    </xf>
    <xf numFmtId="0" fontId="9" fillId="0" borderId="58" xfId="1" applyFont="1" applyFill="1" applyBorder="1" applyAlignment="1">
      <alignment horizontal="center" vertical="center" shrinkToFit="1"/>
    </xf>
    <xf numFmtId="0" fontId="7" fillId="0" borderId="0" xfId="1" applyFont="1" applyFill="1" applyBorder="1" applyAlignment="1">
      <alignment vertical="center" shrinkToFit="1"/>
    </xf>
    <xf numFmtId="0" fontId="32" fillId="0" borderId="93" xfId="1" applyFont="1" applyFill="1" applyBorder="1" applyAlignment="1">
      <alignment horizontal="center" vertical="center" shrinkToFit="1"/>
    </xf>
    <xf numFmtId="0" fontId="32" fillId="0" borderId="60" xfId="1" applyFont="1" applyFill="1" applyBorder="1" applyAlignment="1">
      <alignment horizontal="center" vertical="center" shrinkToFit="1"/>
    </xf>
    <xf numFmtId="0" fontId="32" fillId="0" borderId="38" xfId="1" applyFont="1" applyFill="1" applyBorder="1" applyAlignment="1">
      <alignment horizontal="center" vertical="center" shrinkToFit="1"/>
    </xf>
    <xf numFmtId="0" fontId="32" fillId="0" borderId="37" xfId="1" applyFont="1" applyFill="1" applyBorder="1" applyAlignment="1">
      <alignment horizontal="center" vertical="center" shrinkToFit="1"/>
    </xf>
    <xf numFmtId="0" fontId="32" fillId="0" borderId="10" xfId="1" applyFont="1" applyFill="1" applyBorder="1" applyAlignment="1">
      <alignment horizontal="center" vertical="center" shrinkToFit="1"/>
    </xf>
    <xf numFmtId="0" fontId="32" fillId="0" borderId="12" xfId="1" applyFont="1" applyFill="1" applyBorder="1" applyAlignment="1">
      <alignment horizontal="center" vertical="center" shrinkToFit="1"/>
    </xf>
    <xf numFmtId="49" fontId="33" fillId="0" borderId="11" xfId="1" applyNumberFormat="1" applyFont="1" applyFill="1" applyBorder="1" applyAlignment="1">
      <alignment horizontal="center" vertical="center" shrinkToFit="1"/>
    </xf>
    <xf numFmtId="0" fontId="32" fillId="0" borderId="11" xfId="1" applyFont="1" applyFill="1" applyBorder="1" applyAlignment="1">
      <alignment horizontal="center" vertical="center" shrinkToFit="1"/>
    </xf>
    <xf numFmtId="0" fontId="10" fillId="0" borderId="12" xfId="1" applyFont="1" applyFill="1" applyBorder="1" applyAlignment="1">
      <alignment horizontal="center" vertical="center" shrinkToFit="1"/>
    </xf>
    <xf numFmtId="49" fontId="9" fillId="0" borderId="99" xfId="1" applyNumberFormat="1" applyFont="1" applyFill="1" applyBorder="1" applyAlignment="1">
      <alignment horizontal="center" vertical="center" shrinkToFit="1"/>
    </xf>
    <xf numFmtId="0" fontId="9" fillId="0" borderId="60" xfId="1" applyFont="1" applyFill="1" applyBorder="1" applyAlignment="1">
      <alignment horizontal="center" vertical="center" shrinkToFit="1"/>
    </xf>
    <xf numFmtId="49" fontId="32" fillId="0" borderId="11" xfId="1" applyNumberFormat="1" applyFont="1" applyFill="1" applyBorder="1" applyAlignment="1">
      <alignment horizontal="center" vertical="center" shrinkToFit="1"/>
    </xf>
    <xf numFmtId="0" fontId="16" fillId="0" borderId="99" xfId="1" applyFont="1" applyFill="1" applyBorder="1" applyAlignment="1">
      <alignment horizontal="center" vertical="center" shrinkToFit="1"/>
    </xf>
    <xf numFmtId="0" fontId="16" fillId="0" borderId="60" xfId="1" applyFont="1" applyFill="1" applyBorder="1" applyAlignment="1">
      <alignment horizontal="center" vertical="center" shrinkToFit="1"/>
    </xf>
    <xf numFmtId="0" fontId="2" fillId="0" borderId="0" xfId="1" applyFill="1" applyAlignment="1">
      <alignment vertical="center" shrinkToFit="1"/>
    </xf>
    <xf numFmtId="0" fontId="16" fillId="0" borderId="100" xfId="1" applyFont="1" applyFill="1" applyBorder="1" applyAlignment="1">
      <alignment horizontal="center" vertical="center" shrinkToFit="1"/>
    </xf>
    <xf numFmtId="0" fontId="16" fillId="0" borderId="101" xfId="1" applyFont="1" applyFill="1" applyBorder="1" applyAlignment="1">
      <alignment horizontal="center" vertical="center" shrinkToFit="1"/>
    </xf>
    <xf numFmtId="0" fontId="32" fillId="0" borderId="102" xfId="1" applyFont="1" applyFill="1" applyBorder="1" applyAlignment="1">
      <alignment horizontal="center" vertical="center" shrinkToFit="1"/>
    </xf>
    <xf numFmtId="0" fontId="32" fillId="0" borderId="63" xfId="1" applyFont="1" applyFill="1" applyBorder="1" applyAlignment="1">
      <alignment horizontal="center" vertical="center" shrinkToFit="1"/>
    </xf>
    <xf numFmtId="0" fontId="32" fillId="0" borderId="34" xfId="1" applyFont="1" applyFill="1" applyBorder="1" applyAlignment="1">
      <alignment horizontal="center" vertical="center" shrinkToFit="1"/>
    </xf>
    <xf numFmtId="0" fontId="32" fillId="0" borderId="33" xfId="1" applyFont="1" applyFill="1" applyBorder="1" applyAlignment="1">
      <alignment horizontal="center" vertical="center" shrinkToFit="1"/>
    </xf>
    <xf numFmtId="0" fontId="32" fillId="0" borderId="16" xfId="1" applyFont="1" applyFill="1" applyBorder="1" applyAlignment="1">
      <alignment horizontal="center" vertical="center" shrinkToFit="1"/>
    </xf>
    <xf numFmtId="0" fontId="32" fillId="0" borderId="18" xfId="1" applyFont="1" applyFill="1" applyBorder="1" applyAlignment="1">
      <alignment horizontal="center" vertical="center" shrinkToFit="1"/>
    </xf>
    <xf numFmtId="49" fontId="33" fillId="0" borderId="14" xfId="1" applyNumberFormat="1" applyFont="1" applyFill="1" applyBorder="1" applyAlignment="1">
      <alignment horizontal="center" vertical="center" shrinkToFit="1"/>
    </xf>
    <xf numFmtId="0" fontId="32" fillId="0" borderId="14" xfId="1"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16" fillId="0" borderId="103" xfId="1" applyFont="1" applyFill="1" applyBorder="1" applyAlignment="1">
      <alignment horizontal="center" vertical="center" shrinkToFit="1"/>
    </xf>
    <xf numFmtId="0" fontId="16" fillId="0" borderId="63" xfId="1" applyFont="1" applyFill="1" applyBorder="1" applyAlignment="1">
      <alignment horizontal="center" vertical="center" shrinkToFit="1"/>
    </xf>
    <xf numFmtId="0" fontId="2" fillId="0" borderId="0" xfId="1" applyAlignment="1">
      <alignment horizontal="center" vertical="center" shrinkToFit="1"/>
    </xf>
    <xf numFmtId="0" fontId="17" fillId="0" borderId="2" xfId="1" applyFont="1" applyBorder="1" applyAlignment="1">
      <alignment horizontal="center" vertical="center"/>
    </xf>
    <xf numFmtId="49" fontId="9" fillId="0" borderId="97" xfId="1" applyNumberFormat="1" applyFont="1" applyFill="1" applyBorder="1" applyAlignment="1">
      <alignment horizontal="center" vertical="center" shrinkToFit="1"/>
    </xf>
    <xf numFmtId="0" fontId="9" fillId="0" borderId="55" xfId="1" applyFont="1" applyFill="1" applyBorder="1" applyAlignment="1">
      <alignment horizontal="center" vertical="center" shrinkToFit="1"/>
    </xf>
    <xf numFmtId="0" fontId="32" fillId="0" borderId="47" xfId="1" applyFont="1" applyFill="1" applyBorder="1" applyAlignment="1">
      <alignment horizontal="center" vertical="center" shrinkToFit="1"/>
    </xf>
    <xf numFmtId="49" fontId="9" fillId="0" borderId="93" xfId="1" applyNumberFormat="1" applyFont="1" applyFill="1" applyBorder="1" applyAlignment="1">
      <alignment horizontal="center" vertical="center" shrinkToFit="1"/>
    </xf>
    <xf numFmtId="49" fontId="9" fillId="6" borderId="93" xfId="1" applyNumberFormat="1" applyFont="1" applyFill="1" applyBorder="1" applyAlignment="1">
      <alignment horizontal="center" vertical="center" shrinkToFit="1"/>
    </xf>
    <xf numFmtId="0" fontId="9" fillId="6" borderId="60" xfId="1" applyFont="1" applyFill="1" applyBorder="1" applyAlignment="1">
      <alignment horizontal="center" vertical="center" shrinkToFit="1"/>
    </xf>
    <xf numFmtId="49" fontId="9" fillId="6" borderId="60" xfId="1" applyNumberFormat="1" applyFont="1" applyFill="1" applyBorder="1" applyAlignment="1">
      <alignment horizontal="center" vertical="center" shrinkToFit="1"/>
    </xf>
    <xf numFmtId="49" fontId="9" fillId="2" borderId="60" xfId="1" applyNumberFormat="1" applyFont="1" applyFill="1" applyBorder="1" applyAlignment="1">
      <alignment horizontal="center" vertical="center" shrinkToFit="1"/>
    </xf>
    <xf numFmtId="49" fontId="9" fillId="2" borderId="93" xfId="1" applyNumberFormat="1" applyFont="1" applyFill="1" applyBorder="1" applyAlignment="1">
      <alignment horizontal="center" vertical="center" shrinkToFit="1"/>
    </xf>
    <xf numFmtId="0" fontId="9" fillId="2" borderId="60" xfId="1" applyFont="1" applyFill="1" applyBorder="1" applyAlignment="1">
      <alignment horizontal="center" vertical="center" shrinkToFit="1"/>
    </xf>
    <xf numFmtId="0" fontId="36" fillId="0" borderId="38" xfId="1" applyFont="1" applyFill="1" applyBorder="1" applyAlignment="1">
      <alignment horizontal="center" vertical="center" shrinkToFit="1"/>
    </xf>
    <xf numFmtId="0" fontId="32" fillId="0" borderId="107" xfId="1" applyFont="1" applyFill="1" applyBorder="1" applyAlignment="1">
      <alignment horizontal="center" vertical="center" shrinkToFit="1"/>
    </xf>
    <xf numFmtId="0" fontId="32" fillId="0" borderId="43" xfId="1" applyFont="1" applyFill="1" applyBorder="1" applyAlignment="1">
      <alignment horizontal="center" vertical="center" shrinkToFit="1"/>
    </xf>
    <xf numFmtId="0" fontId="32" fillId="0" borderId="42" xfId="1" applyFont="1" applyFill="1" applyBorder="1" applyAlignment="1">
      <alignment horizontal="center" vertical="center" shrinkToFit="1"/>
    </xf>
    <xf numFmtId="0" fontId="32" fillId="0" borderId="13" xfId="1" applyFont="1" applyFill="1" applyBorder="1" applyAlignment="1">
      <alignment horizontal="center" vertical="center" shrinkToFit="1"/>
    </xf>
    <xf numFmtId="0" fontId="32" fillId="0" borderId="15" xfId="1" applyFont="1" applyFill="1" applyBorder="1" applyAlignment="1">
      <alignment horizontal="center" vertical="center" shrinkToFit="1"/>
    </xf>
    <xf numFmtId="49" fontId="9" fillId="0" borderId="108" xfId="1" applyNumberFormat="1" applyFont="1" applyFill="1" applyBorder="1" applyAlignment="1">
      <alignment horizontal="center" vertical="center" shrinkToFit="1"/>
    </xf>
    <xf numFmtId="0" fontId="16" fillId="2" borderId="60" xfId="1" applyFont="1" applyFill="1" applyBorder="1" applyAlignment="1">
      <alignment horizontal="center" vertical="center" shrinkToFit="1"/>
    </xf>
    <xf numFmtId="0" fontId="9" fillId="0" borderId="107" xfId="1" applyFont="1" applyFill="1" applyBorder="1" applyAlignment="1">
      <alignment horizontal="center" vertical="center" shrinkToFit="1"/>
    </xf>
    <xf numFmtId="0" fontId="9" fillId="0" borderId="93" xfId="1" applyFont="1" applyFill="1" applyBorder="1" applyAlignment="1">
      <alignment horizontal="center" vertical="center" shrinkToFit="1"/>
    </xf>
    <xf numFmtId="0" fontId="36" fillId="0" borderId="60" xfId="1" applyFont="1" applyFill="1" applyBorder="1" applyAlignment="1">
      <alignment horizontal="center" vertical="center" shrinkToFit="1"/>
    </xf>
    <xf numFmtId="0" fontId="32" fillId="9" borderId="60" xfId="1" applyFont="1" applyFill="1" applyBorder="1" applyAlignment="1">
      <alignment horizontal="center" vertical="center" shrinkToFit="1"/>
    </xf>
    <xf numFmtId="0" fontId="32" fillId="9" borderId="38" xfId="1" applyFont="1" applyFill="1" applyBorder="1" applyAlignment="1">
      <alignment horizontal="center" vertical="center" shrinkToFit="1"/>
    </xf>
    <xf numFmtId="0" fontId="32" fillId="9" borderId="37" xfId="1" applyFont="1" applyFill="1" applyBorder="1" applyAlignment="1">
      <alignment horizontal="center" vertical="center" shrinkToFit="1"/>
    </xf>
    <xf numFmtId="0" fontId="32" fillId="9" borderId="10" xfId="1" applyFont="1" applyFill="1" applyBorder="1" applyAlignment="1">
      <alignment horizontal="center" vertical="center" shrinkToFit="1"/>
    </xf>
    <xf numFmtId="0" fontId="32" fillId="9" borderId="12" xfId="1" applyFont="1" applyFill="1" applyBorder="1" applyAlignment="1">
      <alignment horizontal="center" vertical="center" shrinkToFit="1"/>
    </xf>
    <xf numFmtId="49" fontId="33" fillId="9" borderId="11" xfId="1" applyNumberFormat="1" applyFont="1" applyFill="1" applyBorder="1" applyAlignment="1">
      <alignment horizontal="center" vertical="center" shrinkToFit="1"/>
    </xf>
    <xf numFmtId="0" fontId="32" fillId="9" borderId="11" xfId="1" applyFont="1" applyFill="1" applyBorder="1" applyAlignment="1">
      <alignment horizontal="center" vertical="center" shrinkToFit="1"/>
    </xf>
    <xf numFmtId="0" fontId="10" fillId="9" borderId="12" xfId="1" applyFont="1" applyFill="1" applyBorder="1" applyAlignment="1">
      <alignment horizontal="center" vertical="center" shrinkToFit="1"/>
    </xf>
    <xf numFmtId="0" fontId="9" fillId="9" borderId="93" xfId="1" applyFont="1" applyFill="1" applyBorder="1" applyAlignment="1">
      <alignment horizontal="center" vertical="center" shrinkToFit="1"/>
    </xf>
    <xf numFmtId="0" fontId="16" fillId="9" borderId="60" xfId="1" applyFont="1" applyFill="1" applyBorder="1" applyAlignment="1">
      <alignment horizontal="center" vertical="center" shrinkToFit="1"/>
    </xf>
    <xf numFmtId="49" fontId="32" fillId="9" borderId="11" xfId="1" applyNumberFormat="1" applyFont="1" applyFill="1" applyBorder="1" applyAlignment="1">
      <alignment horizontal="center" vertical="center" shrinkToFit="1"/>
    </xf>
    <xf numFmtId="49" fontId="9" fillId="9" borderId="93" xfId="1" applyNumberFormat="1" applyFont="1" applyFill="1" applyBorder="1" applyAlignment="1">
      <alignment horizontal="center" vertical="center" shrinkToFit="1"/>
    </xf>
    <xf numFmtId="0" fontId="9" fillId="9" borderId="60" xfId="1" applyFont="1" applyFill="1" applyBorder="1" applyAlignment="1">
      <alignment horizontal="center" vertical="center" shrinkToFit="1"/>
    </xf>
    <xf numFmtId="49" fontId="9" fillId="0" borderId="60" xfId="1" applyNumberFormat="1" applyFont="1" applyFill="1" applyBorder="1" applyAlignment="1">
      <alignment horizontal="center" vertical="center" shrinkToFit="1"/>
    </xf>
    <xf numFmtId="0" fontId="9" fillId="0" borderId="108" xfId="1" applyFont="1" applyFill="1" applyBorder="1" applyAlignment="1">
      <alignment horizontal="center" vertical="center" shrinkToFit="1"/>
    </xf>
    <xf numFmtId="0" fontId="32" fillId="9" borderId="107" xfId="1" applyFont="1" applyFill="1" applyBorder="1" applyAlignment="1">
      <alignment horizontal="center" vertical="center" shrinkToFit="1"/>
    </xf>
    <xf numFmtId="0" fontId="32" fillId="9" borderId="43" xfId="1" applyFont="1" applyFill="1" applyBorder="1" applyAlignment="1">
      <alignment horizontal="center" vertical="center" shrinkToFit="1"/>
    </xf>
    <xf numFmtId="0" fontId="32" fillId="9" borderId="42" xfId="1" applyFont="1" applyFill="1" applyBorder="1" applyAlignment="1">
      <alignment horizontal="center" vertical="center" shrinkToFit="1"/>
    </xf>
    <xf numFmtId="0" fontId="32" fillId="9" borderId="13" xfId="1" applyFont="1" applyFill="1" applyBorder="1" applyAlignment="1">
      <alignment horizontal="center" vertical="center" shrinkToFit="1"/>
    </xf>
    <xf numFmtId="0" fontId="32" fillId="9" borderId="15" xfId="1" applyFont="1" applyFill="1" applyBorder="1" applyAlignment="1">
      <alignment horizontal="center" vertical="center" shrinkToFit="1"/>
    </xf>
    <xf numFmtId="49" fontId="33" fillId="9" borderId="14" xfId="1" applyNumberFormat="1" applyFont="1" applyFill="1" applyBorder="1" applyAlignment="1">
      <alignment horizontal="center" vertical="center" shrinkToFit="1"/>
    </xf>
    <xf numFmtId="0" fontId="32" fillId="9" borderId="14" xfId="1" applyFont="1" applyFill="1" applyBorder="1" applyAlignment="1">
      <alignment horizontal="center" vertical="center" shrinkToFit="1"/>
    </xf>
    <xf numFmtId="0" fontId="10" fillId="9" borderId="15" xfId="1" applyFont="1" applyFill="1" applyBorder="1" applyAlignment="1">
      <alignment horizontal="center" vertical="center" shrinkToFit="1"/>
    </xf>
    <xf numFmtId="49" fontId="9" fillId="9" borderId="108" xfId="1" applyNumberFormat="1" applyFont="1" applyFill="1" applyBorder="1" applyAlignment="1">
      <alignment horizontal="center" vertical="center" shrinkToFit="1"/>
    </xf>
    <xf numFmtId="0" fontId="9" fillId="9" borderId="107" xfId="1" applyFont="1" applyFill="1" applyBorder="1" applyAlignment="1">
      <alignment horizontal="center" vertical="center" shrinkToFit="1"/>
    </xf>
    <xf numFmtId="49" fontId="33" fillId="0" borderId="17" xfId="1" applyNumberFormat="1" applyFont="1" applyFill="1" applyBorder="1" applyAlignment="1">
      <alignment horizontal="center" vertical="center" shrinkToFit="1"/>
    </xf>
    <xf numFmtId="0" fontId="32" fillId="0" borderId="17" xfId="1" applyFont="1" applyFill="1" applyBorder="1" applyAlignment="1">
      <alignment horizontal="center" vertical="center" shrinkToFit="1"/>
    </xf>
    <xf numFmtId="0" fontId="10" fillId="0" borderId="18" xfId="1" applyFont="1" applyFill="1" applyBorder="1" applyAlignment="1">
      <alignment horizontal="center" vertical="center" shrinkToFit="1"/>
    </xf>
    <xf numFmtId="49" fontId="9" fillId="0" borderId="102" xfId="1" applyNumberFormat="1" applyFont="1" applyFill="1" applyBorder="1" applyAlignment="1">
      <alignment horizontal="center" vertical="center" shrinkToFit="1"/>
    </xf>
    <xf numFmtId="0" fontId="9" fillId="0" borderId="63" xfId="1" applyFont="1" applyFill="1" applyBorder="1" applyAlignment="1">
      <alignment horizontal="center" vertical="center" shrinkToFit="1"/>
    </xf>
    <xf numFmtId="49" fontId="32" fillId="0" borderId="14" xfId="1" applyNumberFormat="1" applyFont="1" applyFill="1" applyBorder="1" applyAlignment="1">
      <alignment horizontal="center" vertical="center" shrinkToFit="1"/>
    </xf>
    <xf numFmtId="0" fontId="32" fillId="8" borderId="60" xfId="1" applyFont="1" applyFill="1" applyBorder="1" applyAlignment="1">
      <alignment horizontal="center" vertical="center" shrinkToFit="1"/>
    </xf>
    <xf numFmtId="0" fontId="32" fillId="8" borderId="38" xfId="1" applyFont="1" applyFill="1" applyBorder="1" applyAlignment="1">
      <alignment horizontal="center" vertical="center" shrinkToFit="1"/>
    </xf>
    <xf numFmtId="0" fontId="32" fillId="8" borderId="37" xfId="1" applyFont="1" applyFill="1" applyBorder="1" applyAlignment="1">
      <alignment horizontal="center" vertical="center" shrinkToFit="1"/>
    </xf>
    <xf numFmtId="0" fontId="32" fillId="8" borderId="10" xfId="1" applyFont="1" applyFill="1" applyBorder="1" applyAlignment="1">
      <alignment horizontal="center" vertical="center" shrinkToFit="1"/>
    </xf>
    <xf numFmtId="0" fontId="32" fillId="8" borderId="12" xfId="1" applyFont="1" applyFill="1" applyBorder="1" applyAlignment="1">
      <alignment horizontal="center" vertical="center" shrinkToFit="1"/>
    </xf>
    <xf numFmtId="49" fontId="33" fillId="8" borderId="11" xfId="1" applyNumberFormat="1" applyFont="1" applyFill="1" applyBorder="1" applyAlignment="1">
      <alignment horizontal="center" vertical="center" shrinkToFit="1"/>
    </xf>
    <xf numFmtId="0" fontId="32" fillId="8" borderId="11" xfId="1" applyFont="1" applyFill="1" applyBorder="1" applyAlignment="1">
      <alignment horizontal="center" vertical="center" shrinkToFit="1"/>
    </xf>
    <xf numFmtId="0" fontId="10" fillId="8" borderId="12" xfId="1" applyFont="1" applyFill="1" applyBorder="1" applyAlignment="1">
      <alignment horizontal="center" vertical="center" shrinkToFit="1"/>
    </xf>
    <xf numFmtId="0" fontId="36" fillId="0" borderId="37" xfId="1" applyFont="1" applyFill="1" applyBorder="1" applyAlignment="1">
      <alignment horizontal="center" vertical="center" shrinkToFit="1"/>
    </xf>
    <xf numFmtId="0" fontId="36" fillId="0" borderId="10" xfId="1" applyFont="1" applyFill="1" applyBorder="1" applyAlignment="1">
      <alignment horizontal="center" vertical="center" shrinkToFit="1"/>
    </xf>
    <xf numFmtId="0" fontId="36" fillId="0" borderId="12" xfId="1" applyFont="1" applyFill="1" applyBorder="1" applyAlignment="1">
      <alignment horizontal="center" vertical="center" shrinkToFit="1"/>
    </xf>
    <xf numFmtId="49" fontId="37" fillId="0" borderId="11" xfId="1" applyNumberFormat="1" applyFont="1" applyFill="1" applyBorder="1" applyAlignment="1">
      <alignment horizontal="center" vertical="center" shrinkToFit="1"/>
    </xf>
    <xf numFmtId="0" fontId="36" fillId="0" borderId="11" xfId="1" applyFont="1" applyFill="1" applyBorder="1" applyAlignment="1">
      <alignment horizontal="center" vertical="center" shrinkToFit="1"/>
    </xf>
    <xf numFmtId="0" fontId="38" fillId="0" borderId="12" xfId="1" applyFont="1" applyFill="1" applyBorder="1" applyAlignment="1">
      <alignment horizontal="center" vertical="center" shrinkToFit="1"/>
    </xf>
    <xf numFmtId="20" fontId="36" fillId="0" borderId="38" xfId="1" applyNumberFormat="1" applyFont="1" applyFill="1" applyBorder="1" applyAlignment="1">
      <alignment horizontal="center" vertical="center" shrinkToFit="1"/>
    </xf>
    <xf numFmtId="0" fontId="17" fillId="0" borderId="52" xfId="1" applyFont="1" applyBorder="1" applyAlignment="1">
      <alignment horizontal="center" vertical="center"/>
    </xf>
    <xf numFmtId="0" fontId="17" fillId="0" borderId="52" xfId="1" applyFont="1" applyFill="1" applyBorder="1" applyAlignment="1">
      <alignment horizontal="center" vertical="center"/>
    </xf>
    <xf numFmtId="0" fontId="17" fillId="0" borderId="27" xfId="1" applyFont="1" applyBorder="1" applyAlignment="1">
      <alignment horizontal="center" vertical="center"/>
    </xf>
    <xf numFmtId="0" fontId="17" fillId="0" borderId="26" xfId="1" applyFont="1" applyBorder="1" applyAlignment="1">
      <alignment horizontal="center" vertical="center"/>
    </xf>
    <xf numFmtId="0" fontId="17" fillId="0" borderId="22" xfId="1" applyFont="1" applyBorder="1" applyAlignment="1">
      <alignment horizontal="center" vertical="center"/>
    </xf>
    <xf numFmtId="0" fontId="17" fillId="0" borderId="24" xfId="1" applyFont="1" applyFill="1" applyBorder="1" applyAlignment="1">
      <alignment horizontal="center" vertical="center"/>
    </xf>
    <xf numFmtId="0" fontId="32" fillId="0" borderId="58" xfId="1" applyFont="1" applyFill="1" applyBorder="1" applyAlignment="1">
      <alignment horizontal="center" vertical="center" shrinkToFit="1"/>
    </xf>
    <xf numFmtId="0" fontId="32" fillId="0" borderId="46" xfId="1" applyFont="1" applyFill="1" applyBorder="1" applyAlignment="1">
      <alignment horizontal="center" vertical="center" shrinkToFit="1"/>
    </xf>
    <xf numFmtId="0" fontId="32" fillId="0" borderId="19" xfId="1" applyFont="1" applyFill="1" applyBorder="1" applyAlignment="1">
      <alignment horizontal="center" vertical="center" shrinkToFit="1"/>
    </xf>
    <xf numFmtId="0" fontId="32" fillId="0" borderId="21" xfId="1" applyFont="1" applyFill="1" applyBorder="1" applyAlignment="1">
      <alignment horizontal="center" vertical="center" shrinkToFit="1"/>
    </xf>
    <xf numFmtId="0" fontId="32" fillId="2" borderId="60" xfId="1" applyFont="1" applyFill="1" applyBorder="1" applyAlignment="1">
      <alignment horizontal="center" vertical="center" shrinkToFit="1"/>
    </xf>
    <xf numFmtId="0" fontId="36" fillId="0" borderId="107" xfId="1" applyFont="1" applyFill="1" applyBorder="1" applyAlignment="1">
      <alignment horizontal="center" vertical="center" shrinkToFit="1"/>
    </xf>
    <xf numFmtId="20" fontId="32" fillId="0" borderId="38" xfId="1" applyNumberFormat="1" applyFont="1" applyFill="1" applyBorder="1" applyAlignment="1">
      <alignment horizontal="center" vertical="center" shrinkToFit="1"/>
    </xf>
    <xf numFmtId="0" fontId="39" fillId="0" borderId="0" xfId="1" applyFont="1" applyAlignment="1">
      <alignment horizontal="right"/>
    </xf>
    <xf numFmtId="0" fontId="40" fillId="0" borderId="22" xfId="1" applyFont="1" applyBorder="1" applyAlignment="1">
      <alignment horizontal="center" vertical="center"/>
    </xf>
    <xf numFmtId="0" fontId="40" fillId="0" borderId="23" xfId="1" applyFont="1" applyBorder="1" applyAlignment="1">
      <alignment horizontal="center" vertical="center"/>
    </xf>
    <xf numFmtId="0" fontId="40" fillId="0" borderId="26" xfId="1" applyFont="1" applyBorder="1" applyAlignment="1">
      <alignment horizontal="center" vertical="center"/>
    </xf>
    <xf numFmtId="0" fontId="40" fillId="0" borderId="23" xfId="1" applyFont="1" applyFill="1" applyBorder="1" applyAlignment="1">
      <alignment horizontal="center" vertical="center"/>
    </xf>
    <xf numFmtId="0" fontId="40" fillId="0" borderId="26" xfId="1" applyFont="1" applyFill="1" applyBorder="1" applyAlignment="1">
      <alignment horizontal="center" vertical="center"/>
    </xf>
    <xf numFmtId="0" fontId="40" fillId="0" borderId="24" xfId="1" applyFont="1" applyBorder="1">
      <alignment vertical="center"/>
    </xf>
    <xf numFmtId="0" fontId="10" fillId="0" borderId="0" xfId="1" applyFont="1">
      <alignment vertical="center"/>
    </xf>
    <xf numFmtId="0" fontId="39" fillId="0" borderId="36" xfId="1" applyNumberFormat="1" applyFont="1" applyBorder="1" applyAlignment="1">
      <alignment horizontal="center" vertical="center"/>
    </xf>
    <xf numFmtId="0" fontId="41" fillId="0" borderId="51" xfId="1" applyFont="1" applyFill="1" applyBorder="1" applyAlignment="1">
      <alignment horizontal="center" vertical="center"/>
    </xf>
    <xf numFmtId="0" fontId="41" fillId="0" borderId="0" xfId="1" applyFont="1" applyBorder="1" applyAlignment="1">
      <alignment horizontal="center" vertical="center" wrapText="1"/>
    </xf>
    <xf numFmtId="0" fontId="41" fillId="0" borderId="49" xfId="1" applyFont="1" applyFill="1" applyBorder="1" applyAlignment="1">
      <alignment horizontal="center" vertical="center" wrapText="1" shrinkToFit="1"/>
    </xf>
    <xf numFmtId="0" fontId="40" fillId="0" borderId="109" xfId="1" applyFont="1" applyFill="1" applyBorder="1" applyAlignment="1">
      <alignment horizontal="center" vertical="center" wrapText="1" shrinkToFit="1"/>
    </xf>
    <xf numFmtId="0" fontId="40" fillId="0" borderId="51" xfId="1" applyFont="1" applyFill="1" applyBorder="1" applyAlignment="1">
      <alignment horizontal="center" vertical="center" shrinkToFit="1"/>
    </xf>
    <xf numFmtId="0" fontId="40" fillId="0" borderId="50" xfId="1" applyFont="1" applyFill="1" applyBorder="1" applyAlignment="1">
      <alignment horizontal="center" vertical="center" wrapText="1" shrinkToFit="1"/>
    </xf>
    <xf numFmtId="0" fontId="41" fillId="0" borderId="110" xfId="1" applyFont="1" applyFill="1" applyBorder="1" applyAlignment="1">
      <alignment horizontal="left" vertical="center" shrinkToFit="1"/>
    </xf>
    <xf numFmtId="0" fontId="42" fillId="0" borderId="0" xfId="1" applyFont="1" applyBorder="1">
      <alignment vertical="center"/>
    </xf>
    <xf numFmtId="0" fontId="39" fillId="0" borderId="111" xfId="1" applyFont="1" applyBorder="1" applyAlignment="1">
      <alignment horizontal="center" vertical="center"/>
    </xf>
    <xf numFmtId="0" fontId="41" fillId="0" borderId="69" xfId="1" applyFont="1" applyBorder="1" applyAlignment="1">
      <alignment horizontal="center" vertical="center"/>
    </xf>
    <xf numFmtId="0" fontId="41" fillId="0" borderId="112" xfId="1" applyFont="1" applyBorder="1" applyAlignment="1">
      <alignment horizontal="center" vertical="center" wrapText="1"/>
    </xf>
    <xf numFmtId="0" fontId="40" fillId="0" borderId="69" xfId="1" applyFont="1" applyFill="1" applyBorder="1" applyAlignment="1">
      <alignment horizontal="center" vertical="center" wrapText="1"/>
    </xf>
    <xf numFmtId="0" fontId="40" fillId="0" borderId="69" xfId="1" applyFont="1" applyFill="1" applyBorder="1" applyAlignment="1">
      <alignment horizontal="center" vertical="center"/>
    </xf>
    <xf numFmtId="0" fontId="40" fillId="0" borderId="80" xfId="1" applyFont="1" applyBorder="1" applyAlignment="1">
      <alignment horizontal="center" vertical="center"/>
    </xf>
    <xf numFmtId="0" fontId="41" fillId="0" borderId="72" xfId="1" applyFont="1" applyBorder="1">
      <alignment vertical="center"/>
    </xf>
    <xf numFmtId="0" fontId="41" fillId="0" borderId="113" xfId="1" applyFont="1" applyBorder="1" applyAlignment="1">
      <alignment horizontal="center" vertical="center"/>
    </xf>
    <xf numFmtId="0" fontId="41" fillId="0" borderId="113" xfId="1" applyFont="1" applyBorder="1" applyAlignment="1">
      <alignment horizontal="center" vertical="center" wrapText="1"/>
    </xf>
    <xf numFmtId="0" fontId="40" fillId="0" borderId="114" xfId="1" applyFont="1" applyBorder="1" applyAlignment="1">
      <alignment horizontal="center" vertical="center"/>
    </xf>
    <xf numFmtId="0" fontId="40" fillId="0" borderId="113" xfId="1" applyFont="1" applyFill="1" applyBorder="1" applyAlignment="1">
      <alignment horizontal="center" vertical="center"/>
    </xf>
    <xf numFmtId="0" fontId="41" fillId="0" borderId="115" xfId="1" applyFont="1" applyFill="1" applyBorder="1" applyAlignment="1">
      <alignment horizontal="left" vertical="center" shrinkToFit="1"/>
    </xf>
    <xf numFmtId="0" fontId="43" fillId="0" borderId="0" xfId="1" applyFont="1">
      <alignment vertical="center"/>
    </xf>
    <xf numFmtId="0" fontId="44" fillId="0" borderId="111" xfId="1" applyFont="1" applyBorder="1" applyAlignment="1">
      <alignment horizontal="center" vertical="center"/>
    </xf>
    <xf numFmtId="0" fontId="40" fillId="0" borderId="116" xfId="1" applyFont="1" applyFill="1" applyBorder="1" applyAlignment="1">
      <alignment horizontal="center" vertical="center"/>
    </xf>
    <xf numFmtId="0" fontId="40" fillId="0" borderId="113" xfId="1" applyFont="1" applyBorder="1" applyAlignment="1">
      <alignment horizontal="center" vertical="center"/>
    </xf>
    <xf numFmtId="0" fontId="44" fillId="10" borderId="111" xfId="1" applyFont="1" applyFill="1" applyBorder="1" applyAlignment="1">
      <alignment horizontal="center" vertical="center"/>
    </xf>
    <xf numFmtId="0" fontId="41" fillId="10" borderId="113" xfId="1" applyFont="1" applyFill="1" applyBorder="1" applyAlignment="1">
      <alignment horizontal="center" vertical="center"/>
    </xf>
    <xf numFmtId="0" fontId="41" fillId="10" borderId="113" xfId="1" applyFont="1" applyFill="1" applyBorder="1" applyAlignment="1">
      <alignment horizontal="center" vertical="center" wrapText="1"/>
    </xf>
    <xf numFmtId="0" fontId="40" fillId="10" borderId="114" xfId="1" applyFont="1" applyFill="1" applyBorder="1" applyAlignment="1">
      <alignment horizontal="center" vertical="center"/>
    </xf>
    <xf numFmtId="0" fontId="40" fillId="10" borderId="116" xfId="1" applyFont="1" applyFill="1" applyBorder="1" applyAlignment="1">
      <alignment horizontal="center" vertical="center"/>
    </xf>
    <xf numFmtId="0" fontId="40" fillId="10" borderId="113" xfId="1" applyFont="1" applyFill="1" applyBorder="1" applyAlignment="1">
      <alignment horizontal="center" vertical="center"/>
    </xf>
    <xf numFmtId="0" fontId="41" fillId="10" borderId="115" xfId="1" applyFont="1" applyFill="1" applyBorder="1" applyAlignment="1">
      <alignment horizontal="left" vertical="center" shrinkToFit="1"/>
    </xf>
    <xf numFmtId="0" fontId="40" fillId="0" borderId="117" xfId="1" applyFont="1" applyFill="1" applyBorder="1" applyAlignment="1">
      <alignment horizontal="center" vertical="center"/>
    </xf>
    <xf numFmtId="0" fontId="41" fillId="10" borderId="69" xfId="1" applyFont="1" applyFill="1" applyBorder="1" applyAlignment="1">
      <alignment horizontal="center" vertical="center"/>
    </xf>
    <xf numFmtId="0" fontId="41" fillId="10" borderId="112" xfId="1" applyFont="1" applyFill="1" applyBorder="1" applyAlignment="1">
      <alignment horizontal="center" vertical="center" wrapText="1"/>
    </xf>
    <xf numFmtId="0" fontId="40" fillId="10" borderId="69" xfId="1" applyFont="1" applyFill="1" applyBorder="1" applyAlignment="1">
      <alignment horizontal="center" vertical="center" wrapText="1"/>
    </xf>
    <xf numFmtId="0" fontId="40" fillId="10" borderId="117" xfId="1" applyFont="1" applyFill="1" applyBorder="1" applyAlignment="1">
      <alignment horizontal="center" vertical="center"/>
    </xf>
    <xf numFmtId="0" fontId="40" fillId="10" borderId="69" xfId="1" applyFont="1" applyFill="1" applyBorder="1" applyAlignment="1">
      <alignment horizontal="center" vertical="center"/>
    </xf>
    <xf numFmtId="0" fontId="40" fillId="10" borderId="80" xfId="1" applyFont="1" applyFill="1" applyBorder="1" applyAlignment="1">
      <alignment horizontal="center" vertical="center"/>
    </xf>
    <xf numFmtId="0" fontId="44" fillId="0" borderId="118" xfId="1" applyFont="1" applyBorder="1" applyAlignment="1">
      <alignment horizontal="center" vertical="center"/>
    </xf>
    <xf numFmtId="0" fontId="41" fillId="0" borderId="119" xfId="1" applyFont="1" applyBorder="1" applyAlignment="1">
      <alignment horizontal="center" vertical="center"/>
    </xf>
    <xf numFmtId="0" fontId="41" fillId="0" borderId="120" xfId="1" applyFont="1" applyBorder="1" applyAlignment="1">
      <alignment horizontal="center" vertical="center" wrapText="1"/>
    </xf>
    <xf numFmtId="0" fontId="40" fillId="0" borderId="119" xfId="1" applyFont="1" applyFill="1" applyBorder="1" applyAlignment="1">
      <alignment horizontal="center" vertical="center" wrapText="1"/>
    </xf>
    <xf numFmtId="0" fontId="40" fillId="0" borderId="121" xfId="1" applyFont="1" applyFill="1" applyBorder="1" applyAlignment="1">
      <alignment horizontal="center" vertical="center"/>
    </xf>
    <xf numFmtId="0" fontId="40" fillId="0" borderId="119" xfId="1" applyFont="1" applyBorder="1" applyAlignment="1">
      <alignment horizontal="center" vertical="center"/>
    </xf>
    <xf numFmtId="0" fontId="41" fillId="0" borderId="122" xfId="1" applyFont="1" applyFill="1" applyBorder="1" applyAlignment="1">
      <alignment horizontal="left" vertical="center" shrinkToFit="1"/>
    </xf>
    <xf numFmtId="0" fontId="45" fillId="0" borderId="0" xfId="1" applyFont="1" applyFill="1" applyBorder="1" applyAlignment="1">
      <alignment horizontal="center" vertical="center"/>
    </xf>
    <xf numFmtId="0" fontId="2" fillId="0" borderId="0" xfId="1" applyBorder="1" applyAlignment="1">
      <alignment horizontal="center" vertical="center"/>
    </xf>
    <xf numFmtId="0" fontId="2" fillId="0" borderId="0" xfId="1" applyBorder="1" applyAlignment="1">
      <alignment horizontal="center" vertical="center" wrapText="1"/>
    </xf>
    <xf numFmtId="0" fontId="46" fillId="0" borderId="0" xfId="1" applyFont="1" applyBorder="1" applyAlignment="1">
      <alignment horizontal="center" vertical="center" shrinkToFit="1"/>
    </xf>
    <xf numFmtId="0" fontId="46" fillId="0" borderId="0" xfId="1" applyFont="1" applyFill="1" applyBorder="1" applyAlignment="1">
      <alignment horizontal="left" vertical="center" shrinkToFit="1"/>
    </xf>
    <xf numFmtId="0" fontId="46" fillId="0" borderId="0" xfId="1" applyFont="1" applyFill="1" applyBorder="1">
      <alignment vertical="center"/>
    </xf>
    <xf numFmtId="0" fontId="46" fillId="0" borderId="0" xfId="1" applyFont="1" applyFill="1" applyBorder="1" applyAlignment="1">
      <alignment horizontal="right" vertical="center"/>
    </xf>
    <xf numFmtId="0" fontId="46" fillId="11" borderId="0" xfId="1" applyFont="1" applyFill="1" applyBorder="1">
      <alignment vertical="center"/>
    </xf>
    <xf numFmtId="0" fontId="46" fillId="0" borderId="0" xfId="1" applyFont="1" applyBorder="1">
      <alignment vertical="center"/>
    </xf>
    <xf numFmtId="0" fontId="46" fillId="0" borderId="0" xfId="1" applyFont="1" applyBorder="1" applyAlignment="1">
      <alignment horizontal="right" vertical="center"/>
    </xf>
    <xf numFmtId="0" fontId="2" fillId="11" borderId="0" xfId="1" applyFill="1" applyBorder="1">
      <alignment vertical="center"/>
    </xf>
    <xf numFmtId="0" fontId="2" fillId="0" borderId="0" xfId="1" applyFill="1" applyBorder="1">
      <alignment vertical="center"/>
    </xf>
    <xf numFmtId="0" fontId="46" fillId="0" borderId="0" xfId="1" applyFont="1" applyBorder="1" applyAlignment="1">
      <alignment horizontal="center" vertical="center"/>
    </xf>
    <xf numFmtId="0" fontId="9" fillId="0" borderId="26" xfId="1" applyFont="1" applyBorder="1" applyAlignment="1">
      <alignment horizontal="center" vertical="center" shrinkToFit="1"/>
    </xf>
    <xf numFmtId="0" fontId="9" fillId="0" borderId="26" xfId="1" applyFont="1" applyBorder="1" applyAlignment="1">
      <alignment horizontal="center" vertical="center"/>
    </xf>
    <xf numFmtId="0" fontId="9" fillId="0" borderId="26" xfId="1" applyFont="1" applyBorder="1" applyAlignment="1">
      <alignment horizontal="center" vertical="center" wrapText="1"/>
    </xf>
    <xf numFmtId="0" fontId="9" fillId="0" borderId="27" xfId="1" applyFont="1" applyBorder="1" applyAlignment="1">
      <alignment horizontal="center" vertical="center"/>
    </xf>
    <xf numFmtId="0" fontId="9" fillId="0" borderId="24" xfId="1" applyFont="1" applyBorder="1" applyAlignment="1">
      <alignment horizontal="center" vertical="center"/>
    </xf>
    <xf numFmtId="0" fontId="47" fillId="12" borderId="7" xfId="1" applyFont="1" applyFill="1" applyBorder="1" applyAlignment="1">
      <alignment horizontal="center" vertical="center"/>
    </xf>
    <xf numFmtId="0" fontId="3" fillId="0" borderId="8" xfId="1" applyFont="1" applyBorder="1" applyAlignment="1">
      <alignment horizontal="center" vertical="center"/>
    </xf>
    <xf numFmtId="0" fontId="24" fillId="12" borderId="8" xfId="1" applyFont="1" applyFill="1" applyBorder="1" applyAlignment="1">
      <alignment horizontal="center" vertical="center"/>
    </xf>
    <xf numFmtId="0" fontId="48" fillId="12" borderId="123" xfId="1" applyFont="1" applyFill="1" applyBorder="1" applyAlignment="1">
      <alignment horizontal="center" vertical="center"/>
    </xf>
    <xf numFmtId="0" fontId="48" fillId="12" borderId="29" xfId="1" applyFont="1" applyFill="1" applyBorder="1" applyAlignment="1">
      <alignment horizontal="center" vertical="center" wrapText="1"/>
    </xf>
    <xf numFmtId="0" fontId="48" fillId="12" borderId="8" xfId="1" applyFont="1" applyFill="1" applyBorder="1" applyAlignment="1">
      <alignment horizontal="center" vertical="center"/>
    </xf>
    <xf numFmtId="0" fontId="48" fillId="12" borderId="30" xfId="1" applyFont="1" applyFill="1" applyBorder="1" applyAlignment="1">
      <alignment horizontal="center" vertical="center" wrapText="1" shrinkToFit="1"/>
    </xf>
    <xf numFmtId="0" fontId="48" fillId="12" borderId="29" xfId="1" applyFont="1" applyFill="1" applyBorder="1">
      <alignment vertical="center"/>
    </xf>
    <xf numFmtId="176" fontId="42" fillId="0" borderId="21" xfId="1" applyNumberFormat="1" applyFont="1" applyFill="1" applyBorder="1" applyAlignment="1">
      <alignment horizontal="center" vertical="center" shrinkToFit="1"/>
    </xf>
    <xf numFmtId="176" fontId="49" fillId="0" borderId="21" xfId="1" applyNumberFormat="1" applyFont="1" applyFill="1" applyBorder="1" applyAlignment="1">
      <alignment horizontal="center" vertical="center" shrinkToFit="1"/>
    </xf>
    <xf numFmtId="0" fontId="47" fillId="12" borderId="10" xfId="1" applyFont="1" applyFill="1" applyBorder="1" applyAlignment="1">
      <alignment horizontal="center" vertical="center"/>
    </xf>
    <xf numFmtId="0" fontId="3" fillId="0" borderId="11" xfId="1" applyFont="1" applyBorder="1" applyAlignment="1">
      <alignment horizontal="center" vertical="center"/>
    </xf>
    <xf numFmtId="0" fontId="24" fillId="12" borderId="11" xfId="1" applyFont="1" applyFill="1" applyBorder="1" applyAlignment="1">
      <alignment horizontal="center" vertical="center"/>
    </xf>
    <xf numFmtId="0" fontId="48" fillId="12" borderId="99" xfId="1" applyFont="1" applyFill="1" applyBorder="1" applyAlignment="1">
      <alignment horizontal="center" vertical="center"/>
    </xf>
    <xf numFmtId="0" fontId="48" fillId="12" borderId="37" xfId="1" applyFont="1" applyFill="1" applyBorder="1" applyAlignment="1">
      <alignment horizontal="center" vertical="center" wrapText="1"/>
    </xf>
    <xf numFmtId="0" fontId="48" fillId="12" borderId="11" xfId="1" applyFont="1" applyFill="1" applyBorder="1" applyAlignment="1">
      <alignment horizontal="center" vertical="center"/>
    </xf>
    <xf numFmtId="0" fontId="48" fillId="12" borderId="38" xfId="1" applyFont="1" applyFill="1" applyBorder="1" applyAlignment="1">
      <alignment horizontal="center" vertical="center" wrapText="1" shrinkToFit="1"/>
    </xf>
    <xf numFmtId="0" fontId="48" fillId="12" borderId="37" xfId="1" applyFont="1" applyFill="1" applyBorder="1">
      <alignment vertical="center"/>
    </xf>
    <xf numFmtId="176" fontId="42" fillId="0" borderId="12" xfId="1" applyNumberFormat="1" applyFont="1" applyFill="1" applyBorder="1" applyAlignment="1">
      <alignment horizontal="center" vertical="center" shrinkToFit="1"/>
    </xf>
    <xf numFmtId="176" fontId="49" fillId="0" borderId="12" xfId="1" applyNumberFormat="1" applyFont="1" applyFill="1" applyBorder="1" applyAlignment="1">
      <alignment horizontal="center" vertical="center" shrinkToFit="1"/>
    </xf>
    <xf numFmtId="0" fontId="42" fillId="0" borderId="0" xfId="1" applyFont="1" applyBorder="1" applyAlignment="1">
      <alignment horizontal="left" vertical="center"/>
    </xf>
    <xf numFmtId="0" fontId="24" fillId="12" borderId="11" xfId="1" applyFont="1" applyFill="1" applyBorder="1" applyAlignment="1">
      <alignment horizontal="center" vertical="center" shrinkToFit="1"/>
    </xf>
    <xf numFmtId="0" fontId="48" fillId="12" borderId="99" xfId="1" applyFont="1" applyFill="1" applyBorder="1" applyAlignment="1">
      <alignment horizontal="center" vertical="center" shrinkToFit="1"/>
    </xf>
    <xf numFmtId="0" fontId="48" fillId="12" borderId="37" xfId="1" applyFont="1" applyFill="1" applyBorder="1" applyAlignment="1">
      <alignment horizontal="center" vertical="center" wrapText="1" shrinkToFit="1"/>
    </xf>
    <xf numFmtId="0" fontId="48" fillId="12" borderId="11" xfId="1" applyFont="1" applyFill="1" applyBorder="1" applyAlignment="1">
      <alignment horizontal="center" vertical="center" shrinkToFit="1"/>
    </xf>
    <xf numFmtId="0" fontId="48" fillId="12" borderId="37" xfId="1" applyFont="1" applyFill="1" applyBorder="1" applyAlignment="1">
      <alignment vertical="center" shrinkToFit="1"/>
    </xf>
    <xf numFmtId="49" fontId="42" fillId="0" borderId="12" xfId="1" applyNumberFormat="1" applyFont="1" applyFill="1" applyBorder="1" applyAlignment="1">
      <alignment horizontal="center" vertical="center" shrinkToFit="1"/>
    </xf>
    <xf numFmtId="49" fontId="49" fillId="0" borderId="12" xfId="1" applyNumberFormat="1" applyFont="1" applyFill="1" applyBorder="1" applyAlignment="1">
      <alignment horizontal="center" vertical="center" shrinkToFit="1"/>
    </xf>
    <xf numFmtId="0" fontId="48" fillId="12" borderId="37" xfId="1" applyFont="1" applyFill="1" applyBorder="1" applyAlignment="1">
      <alignment vertical="center" wrapText="1"/>
    </xf>
    <xf numFmtId="0" fontId="48" fillId="12" borderId="11" xfId="1" applyFont="1" applyFill="1" applyBorder="1" applyAlignment="1">
      <alignment horizontal="center" vertical="center" wrapText="1" shrinkToFit="1"/>
    </xf>
    <xf numFmtId="0" fontId="48" fillId="12" borderId="11" xfId="1" applyFont="1" applyFill="1" applyBorder="1" applyAlignment="1">
      <alignment horizontal="center" vertical="center" wrapText="1"/>
    </xf>
    <xf numFmtId="0" fontId="24" fillId="12" borderId="38" xfId="1" applyFont="1" applyFill="1" applyBorder="1" applyAlignment="1">
      <alignment horizontal="center" vertical="center" wrapText="1" shrinkToFit="1"/>
    </xf>
    <xf numFmtId="0" fontId="46" fillId="0" borderId="0" xfId="1" applyFont="1" applyBorder="1" applyAlignment="1">
      <alignment vertical="center"/>
    </xf>
    <xf numFmtId="0" fontId="50" fillId="0" borderId="0" xfId="1" applyFont="1" applyBorder="1" applyAlignment="1">
      <alignment vertical="center"/>
    </xf>
    <xf numFmtId="0" fontId="24" fillId="0" borderId="0" xfId="1" applyFont="1" applyFill="1" applyBorder="1">
      <alignment vertical="center"/>
    </xf>
    <xf numFmtId="0" fontId="24" fillId="0" borderId="0" xfId="1" applyFont="1" applyFill="1" applyBorder="1" applyAlignment="1">
      <alignment vertical="center" wrapText="1"/>
    </xf>
    <xf numFmtId="0" fontId="24" fillId="0" borderId="0" xfId="1" applyFont="1">
      <alignment vertical="center"/>
    </xf>
    <xf numFmtId="0" fontId="24" fillId="0" borderId="0" xfId="1" applyFont="1" applyAlignment="1">
      <alignment vertical="center" wrapText="1" shrinkToFit="1"/>
    </xf>
    <xf numFmtId="0" fontId="2" fillId="0" borderId="12" xfId="1" applyBorder="1" applyAlignment="1">
      <alignment horizontal="center" vertical="center"/>
    </xf>
    <xf numFmtId="0" fontId="50" fillId="0" borderId="0" xfId="1" applyFont="1" applyFill="1" applyBorder="1">
      <alignment vertical="center"/>
    </xf>
    <xf numFmtId="0" fontId="50" fillId="0" borderId="0" xfId="1" applyFont="1" applyFill="1" applyBorder="1" applyAlignment="1">
      <alignment vertical="center" wrapText="1"/>
    </xf>
    <xf numFmtId="0" fontId="7" fillId="0" borderId="0" xfId="1" applyFont="1">
      <alignment vertical="center"/>
    </xf>
    <xf numFmtId="0" fontId="7" fillId="0" borderId="0" xfId="1" applyFont="1" applyAlignment="1">
      <alignment vertical="center" wrapText="1" shrinkToFit="1"/>
    </xf>
    <xf numFmtId="0" fontId="50" fillId="0" borderId="0" xfId="1" applyFont="1" applyFill="1" applyBorder="1" applyAlignment="1">
      <alignment horizontal="right" vertical="center" wrapText="1"/>
    </xf>
    <xf numFmtId="0" fontId="46" fillId="0" borderId="0" xfId="1" applyFont="1" applyBorder="1" applyAlignment="1">
      <alignment vertical="center" wrapText="1"/>
    </xf>
    <xf numFmtId="0" fontId="46" fillId="11" borderId="0" xfId="1" applyFont="1" applyFill="1" applyBorder="1" applyAlignment="1">
      <alignment vertical="center" wrapText="1"/>
    </xf>
    <xf numFmtId="0" fontId="2" fillId="0" borderId="0" xfId="1" applyAlignment="1">
      <alignment vertical="center" wrapText="1" shrinkToFit="1"/>
    </xf>
    <xf numFmtId="0" fontId="46" fillId="0" borderId="0" xfId="1" applyFont="1" applyBorder="1" applyAlignment="1">
      <alignment horizontal="right" vertical="center" wrapText="1"/>
    </xf>
    <xf numFmtId="0" fontId="46" fillId="0" borderId="0" xfId="1" applyFont="1" applyFill="1" applyBorder="1" applyAlignment="1">
      <alignment vertical="center"/>
    </xf>
    <xf numFmtId="0" fontId="46" fillId="0" borderId="0" xfId="1" applyFont="1" applyFill="1" applyBorder="1" applyAlignment="1">
      <alignment horizontal="right" vertical="center" wrapText="1"/>
    </xf>
    <xf numFmtId="0" fontId="2" fillId="0" borderId="15" xfId="1" applyBorder="1" applyAlignment="1">
      <alignment horizontal="center" vertical="center"/>
    </xf>
    <xf numFmtId="0" fontId="2" fillId="0" borderId="0" xfId="1" applyAlignment="1">
      <alignment horizontal="center" vertical="center"/>
    </xf>
    <xf numFmtId="0" fontId="2" fillId="0" borderId="0" xfId="1" applyBorder="1" applyAlignment="1">
      <alignment vertical="center" wrapText="1"/>
    </xf>
    <xf numFmtId="0" fontId="2" fillId="0" borderId="0" xfId="1" applyAlignment="1">
      <alignment vertical="center" wrapText="1"/>
    </xf>
    <xf numFmtId="0" fontId="9" fillId="0" borderId="96" xfId="1" applyFont="1" applyBorder="1" applyAlignment="1">
      <alignment horizontal="center" vertical="center"/>
    </xf>
    <xf numFmtId="0" fontId="51" fillId="13" borderId="96" xfId="1" applyFont="1" applyFill="1" applyBorder="1" applyAlignment="1">
      <alignment horizontal="center" vertical="center" shrinkToFit="1"/>
    </xf>
    <xf numFmtId="0" fontId="51" fillId="13" borderId="22" xfId="1" applyFont="1" applyFill="1" applyBorder="1" applyAlignment="1">
      <alignment horizontal="center" vertical="center"/>
    </xf>
    <xf numFmtId="0" fontId="51" fillId="13" borderId="23" xfId="1" applyFont="1" applyFill="1" applyBorder="1" applyAlignment="1">
      <alignment horizontal="center" vertical="center"/>
    </xf>
    <xf numFmtId="0" fontId="51" fillId="13" borderId="23" xfId="1" applyFont="1" applyFill="1" applyBorder="1" applyAlignment="1">
      <alignment horizontal="center" vertical="center" wrapText="1"/>
    </xf>
    <xf numFmtId="0" fontId="51" fillId="13" borderId="24" xfId="1" applyFont="1" applyFill="1" applyBorder="1" applyAlignment="1">
      <alignment horizontal="center" vertical="center"/>
    </xf>
    <xf numFmtId="0" fontId="7" fillId="0" borderId="28" xfId="1" applyFont="1" applyBorder="1" applyAlignment="1">
      <alignment horizontal="center" vertical="center" wrapText="1"/>
    </xf>
    <xf numFmtId="0" fontId="47" fillId="12" borderId="97" xfId="1" applyFont="1" applyFill="1" applyBorder="1" applyAlignment="1">
      <alignment horizontal="center" vertical="center"/>
    </xf>
    <xf numFmtId="0" fontId="52" fillId="0" borderId="124" xfId="1" applyFont="1" applyFill="1" applyBorder="1" applyAlignment="1">
      <alignment horizontal="center" vertical="center"/>
    </xf>
    <xf numFmtId="0" fontId="48" fillId="0" borderId="19" xfId="1" applyFont="1" applyFill="1" applyBorder="1" applyAlignment="1">
      <alignment horizontal="center" vertical="center"/>
    </xf>
    <xf numFmtId="0" fontId="48" fillId="0" borderId="20" xfId="1" applyFont="1" applyFill="1" applyBorder="1" applyAlignment="1">
      <alignment horizontal="center" vertical="center"/>
    </xf>
    <xf numFmtId="0" fontId="48" fillId="0" borderId="20" xfId="1" applyFont="1" applyFill="1" applyBorder="1" applyAlignment="1">
      <alignment horizontal="center" vertical="center" wrapText="1"/>
    </xf>
    <xf numFmtId="0" fontId="48" fillId="0" borderId="20" xfId="1" applyFont="1" applyFill="1" applyBorder="1" applyAlignment="1">
      <alignment horizontal="center" vertical="center" wrapText="1" shrinkToFit="1"/>
    </xf>
    <xf numFmtId="0" fontId="48" fillId="0" borderId="20" xfId="1" applyFont="1" applyFill="1" applyBorder="1">
      <alignment vertical="center"/>
    </xf>
    <xf numFmtId="49" fontId="47" fillId="0" borderId="21" xfId="1" applyNumberFormat="1" applyFont="1" applyFill="1" applyBorder="1" applyAlignment="1">
      <alignment horizontal="center" vertical="center" shrinkToFit="1"/>
    </xf>
    <xf numFmtId="0" fontId="49" fillId="0" borderId="55" xfId="1" applyNumberFormat="1" applyFont="1" applyFill="1" applyBorder="1" applyAlignment="1">
      <alignment horizontal="center" vertical="center" shrinkToFit="1"/>
    </xf>
    <xf numFmtId="0" fontId="47" fillId="12" borderId="93" xfId="1" applyFont="1" applyFill="1" applyBorder="1" applyAlignment="1">
      <alignment horizontal="center" vertical="center"/>
    </xf>
    <xf numFmtId="0" fontId="52" fillId="0" borderId="93" xfId="1" applyFont="1" applyFill="1" applyBorder="1" applyAlignment="1">
      <alignment horizontal="center" vertical="center"/>
    </xf>
    <xf numFmtId="0" fontId="48" fillId="0" borderId="10" xfId="1" applyFont="1" applyFill="1" applyBorder="1" applyAlignment="1">
      <alignment horizontal="center" vertical="center" shrinkToFit="1"/>
    </xf>
    <xf numFmtId="0" fontId="48" fillId="0" borderId="11" xfId="1" applyFont="1" applyFill="1" applyBorder="1" applyAlignment="1">
      <alignment horizontal="center" vertical="center" shrinkToFit="1"/>
    </xf>
    <xf numFmtId="0" fontId="48" fillId="0" borderId="11" xfId="1" applyFont="1" applyFill="1" applyBorder="1" applyAlignment="1">
      <alignment horizontal="center" vertical="center" wrapText="1" shrinkToFit="1"/>
    </xf>
    <xf numFmtId="0" fontId="48" fillId="0" borderId="11" xfId="1" applyFont="1" applyFill="1" applyBorder="1" applyAlignment="1">
      <alignment vertical="center" shrinkToFit="1"/>
    </xf>
    <xf numFmtId="49" fontId="47" fillId="0" borderId="12" xfId="1" applyNumberFormat="1" applyFont="1" applyFill="1" applyBorder="1" applyAlignment="1">
      <alignment horizontal="center" vertical="center" shrinkToFit="1"/>
    </xf>
    <xf numFmtId="0" fontId="49" fillId="0" borderId="60" xfId="1" applyNumberFormat="1" applyFont="1" applyFill="1" applyBorder="1" applyAlignment="1">
      <alignment horizontal="center" vertical="center" shrinkToFit="1"/>
    </xf>
    <xf numFmtId="0" fontId="48" fillId="0" borderId="10" xfId="1" applyFont="1" applyFill="1" applyBorder="1" applyAlignment="1">
      <alignment horizontal="center" vertical="center"/>
    </xf>
    <xf numFmtId="0" fontId="48" fillId="0" borderId="11" xfId="1" applyFont="1" applyFill="1" applyBorder="1" applyAlignment="1">
      <alignment horizontal="center" vertical="center" wrapText="1"/>
    </xf>
    <xf numFmtId="0" fontId="48" fillId="0" borderId="11" xfId="1" applyFont="1" applyFill="1" applyBorder="1" applyAlignment="1">
      <alignment horizontal="center" vertical="center"/>
    </xf>
    <xf numFmtId="0" fontId="48" fillId="0" borderId="11" xfId="1" applyFont="1" applyFill="1" applyBorder="1">
      <alignment vertical="center"/>
    </xf>
    <xf numFmtId="0" fontId="48" fillId="0" borderId="11" xfId="1" applyFont="1" applyFill="1" applyBorder="1" applyAlignment="1">
      <alignment vertical="center" wrapText="1"/>
    </xf>
    <xf numFmtId="0" fontId="52" fillId="0" borderId="102" xfId="1" applyFont="1" applyFill="1" applyBorder="1" applyAlignment="1">
      <alignment horizontal="center" vertical="center"/>
    </xf>
    <xf numFmtId="0" fontId="48" fillId="0" borderId="16" xfId="1" applyFont="1" applyFill="1" applyBorder="1" applyAlignment="1">
      <alignment horizontal="center" vertical="center" shrinkToFit="1"/>
    </xf>
    <xf numFmtId="0" fontId="48" fillId="0" borderId="17" xfId="1" applyFont="1" applyFill="1" applyBorder="1" applyAlignment="1">
      <alignment horizontal="center" vertical="center" shrinkToFit="1"/>
    </xf>
    <xf numFmtId="0" fontId="48" fillId="0" borderId="17" xfId="1" applyFont="1" applyFill="1" applyBorder="1" applyAlignment="1">
      <alignment horizontal="center" vertical="center" wrapText="1" shrinkToFit="1"/>
    </xf>
    <xf numFmtId="0" fontId="48" fillId="0" borderId="17" xfId="1" applyFont="1" applyFill="1" applyBorder="1" applyAlignment="1">
      <alignment vertical="center" shrinkToFit="1"/>
    </xf>
    <xf numFmtId="49" fontId="47" fillId="0" borderId="18" xfId="1" applyNumberFormat="1" applyFont="1" applyFill="1" applyBorder="1" applyAlignment="1">
      <alignment horizontal="center" vertical="center" shrinkToFit="1"/>
    </xf>
    <xf numFmtId="0" fontId="49" fillId="0" borderId="63" xfId="1" applyNumberFormat="1" applyFont="1" applyFill="1" applyBorder="1" applyAlignment="1">
      <alignment horizontal="center" vertical="center" shrinkToFit="1"/>
    </xf>
    <xf numFmtId="0" fontId="46" fillId="0" borderId="0" xfId="1" applyFont="1" applyBorder="1" applyAlignment="1">
      <alignment horizontal="center" vertical="center"/>
    </xf>
    <xf numFmtId="0" fontId="51" fillId="13" borderId="96" xfId="0" applyFont="1" applyFill="1" applyBorder="1" applyAlignment="1">
      <alignment horizontal="center" vertical="center" shrinkToFit="1"/>
    </xf>
    <xf numFmtId="0" fontId="51" fillId="13" borderId="22" xfId="0" applyFont="1" applyFill="1" applyBorder="1" applyAlignment="1">
      <alignment horizontal="center" vertical="center"/>
    </xf>
    <xf numFmtId="0" fontId="51" fillId="13" borderId="23" xfId="0" applyFont="1" applyFill="1" applyBorder="1" applyAlignment="1">
      <alignment horizontal="center" vertical="center"/>
    </xf>
    <xf numFmtId="0" fontId="51" fillId="13" borderId="23" xfId="0" applyFont="1" applyFill="1" applyBorder="1" applyAlignment="1">
      <alignment horizontal="center" vertical="center" wrapText="1"/>
    </xf>
    <xf numFmtId="0" fontId="51" fillId="13" borderId="24" xfId="0" applyFont="1" applyFill="1" applyBorder="1" applyAlignment="1">
      <alignment horizontal="center" vertical="center"/>
    </xf>
    <xf numFmtId="0" fontId="51" fillId="13" borderId="24" xfId="0" applyFont="1" applyFill="1" applyBorder="1" applyAlignment="1">
      <alignment horizontal="center" vertical="center" wrapText="1"/>
    </xf>
    <xf numFmtId="0" fontId="52" fillId="0" borderId="124" xfId="0" applyFont="1" applyFill="1" applyBorder="1" applyAlignment="1">
      <alignment horizontal="center" vertical="center"/>
    </xf>
    <xf numFmtId="0" fontId="48" fillId="0" borderId="19" xfId="0" applyFont="1" applyFill="1" applyBorder="1" applyAlignment="1">
      <alignment horizontal="center" vertical="center"/>
    </xf>
    <xf numFmtId="0" fontId="48" fillId="0" borderId="20" xfId="0" applyFont="1" applyFill="1" applyBorder="1" applyAlignment="1">
      <alignment horizontal="center" vertical="center" shrinkToFit="1"/>
    </xf>
    <xf numFmtId="0" fontId="48" fillId="0" borderId="20" xfId="0" applyFont="1" applyFill="1" applyBorder="1" applyAlignment="1">
      <alignment horizontal="center" vertical="center" wrapText="1"/>
    </xf>
    <xf numFmtId="0" fontId="48" fillId="0" borderId="20" xfId="0" applyFont="1" applyFill="1" applyBorder="1" applyAlignment="1">
      <alignment horizontal="center" vertical="center" wrapText="1" shrinkToFit="1"/>
    </xf>
    <xf numFmtId="0" fontId="24" fillId="0" borderId="20" xfId="0" applyFont="1" applyFill="1" applyBorder="1">
      <alignment vertical="center"/>
    </xf>
    <xf numFmtId="49" fontId="47" fillId="0" borderId="21" xfId="0" applyNumberFormat="1" applyFont="1" applyFill="1" applyBorder="1" applyAlignment="1">
      <alignment horizontal="center" vertical="center" shrinkToFit="1"/>
    </xf>
    <xf numFmtId="0" fontId="49" fillId="0" borderId="55" xfId="0" applyNumberFormat="1" applyFont="1" applyFill="1" applyBorder="1" applyAlignment="1">
      <alignment horizontal="center" vertical="center" shrinkToFit="1"/>
    </xf>
    <xf numFmtId="0" fontId="52" fillId="0" borderId="93" xfId="0" applyFont="1" applyFill="1" applyBorder="1" applyAlignment="1">
      <alignment horizontal="center" vertical="center"/>
    </xf>
    <xf numFmtId="0" fontId="48" fillId="0" borderId="11" xfId="0" applyFont="1" applyFill="1" applyBorder="1" applyAlignment="1">
      <alignment horizontal="center" vertical="center" wrapText="1"/>
    </xf>
    <xf numFmtId="0" fontId="24" fillId="0" borderId="11" xfId="1" applyFont="1" applyFill="1" applyBorder="1" applyAlignment="1">
      <alignment vertical="center" shrinkToFit="1"/>
    </xf>
    <xf numFmtId="49" fontId="47" fillId="0" borderId="12" xfId="0" applyNumberFormat="1" applyFont="1" applyFill="1" applyBorder="1" applyAlignment="1">
      <alignment horizontal="center" vertical="center" shrinkToFit="1"/>
    </xf>
    <xf numFmtId="0" fontId="49" fillId="0" borderId="60" xfId="0" applyNumberFormat="1" applyFont="1" applyFill="1" applyBorder="1" applyAlignment="1">
      <alignment horizontal="center" vertical="center" shrinkToFit="1"/>
    </xf>
    <xf numFmtId="0" fontId="48" fillId="0" borderId="10"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11" xfId="0" applyFont="1" applyFill="1" applyBorder="1" applyAlignment="1">
      <alignment horizontal="center" vertical="center" wrapText="1" shrinkToFit="1"/>
    </xf>
    <xf numFmtId="0" fontId="24" fillId="0" borderId="11" xfId="0" applyFont="1" applyFill="1" applyBorder="1">
      <alignment vertical="center"/>
    </xf>
    <xf numFmtId="0" fontId="48" fillId="0" borderId="11" xfId="0" applyFont="1" applyFill="1" applyBorder="1" applyAlignment="1">
      <alignment horizontal="center" vertical="center" shrinkToFit="1"/>
    </xf>
    <xf numFmtId="0" fontId="24" fillId="0" borderId="11" xfId="0" applyFont="1" applyFill="1" applyBorder="1" applyAlignment="1">
      <alignment vertical="center" wrapText="1"/>
    </xf>
    <xf numFmtId="0" fontId="2" fillId="0" borderId="0" xfId="1" applyFont="1">
      <alignment vertical="center"/>
    </xf>
    <xf numFmtId="0" fontId="2" fillId="0" borderId="0" xfId="1" applyFont="1" applyAlignment="1">
      <alignment vertical="center" wrapText="1" shrinkToFit="1"/>
    </xf>
    <xf numFmtId="0" fontId="2" fillId="0" borderId="0" xfId="1" applyFont="1" applyAlignment="1">
      <alignment horizontal="center" vertical="center"/>
    </xf>
    <xf numFmtId="0" fontId="2" fillId="0" borderId="0" xfId="1" applyFont="1" applyBorder="1">
      <alignment vertical="center"/>
    </xf>
    <xf numFmtId="0" fontId="2" fillId="0" borderId="0" xfId="1" applyFont="1" applyBorder="1" applyAlignment="1">
      <alignment vertical="center" wrapText="1"/>
    </xf>
    <xf numFmtId="0" fontId="2" fillId="0" borderId="0" xfId="1" applyFont="1" applyAlignment="1">
      <alignment vertical="center" wrapText="1"/>
    </xf>
    <xf numFmtId="0" fontId="9" fillId="0" borderId="1" xfId="1" applyFont="1" applyBorder="1" applyAlignment="1">
      <alignment horizontal="left" vertical="center"/>
    </xf>
    <xf numFmtId="0" fontId="47" fillId="12" borderId="0" xfId="1" applyFont="1" applyFill="1" applyBorder="1" applyAlignment="1">
      <alignment horizontal="center" vertical="center"/>
    </xf>
    <xf numFmtId="0" fontId="52" fillId="0" borderId="108" xfId="0" applyFont="1" applyFill="1" applyBorder="1" applyAlignment="1">
      <alignment horizontal="center" vertical="center"/>
    </xf>
    <xf numFmtId="0" fontId="48" fillId="0" borderId="13" xfId="0" applyFont="1" applyFill="1" applyBorder="1" applyAlignment="1">
      <alignment horizontal="center" vertical="center"/>
    </xf>
    <xf numFmtId="0" fontId="48" fillId="0" borderId="14" xfId="0" applyFont="1" applyFill="1" applyBorder="1" applyAlignment="1">
      <alignment horizontal="center" vertical="center"/>
    </xf>
    <xf numFmtId="0" fontId="48" fillId="0" borderId="14" xfId="0" applyFont="1" applyFill="1" applyBorder="1" applyAlignment="1">
      <alignment horizontal="center" vertical="center" wrapText="1"/>
    </xf>
    <xf numFmtId="0" fontId="48" fillId="0" borderId="14" xfId="0" applyFont="1" applyFill="1" applyBorder="1" applyAlignment="1">
      <alignment horizontal="center" vertical="center" wrapText="1" shrinkToFit="1"/>
    </xf>
    <xf numFmtId="0" fontId="24" fillId="0" borderId="14" xfId="0" applyFont="1" applyFill="1" applyBorder="1">
      <alignment vertical="center"/>
    </xf>
    <xf numFmtId="49" fontId="47" fillId="0" borderId="15" xfId="0" applyNumberFormat="1" applyFont="1" applyFill="1" applyBorder="1" applyAlignment="1">
      <alignment horizontal="center" vertical="center" shrinkToFit="1"/>
    </xf>
    <xf numFmtId="0" fontId="49" fillId="0" borderId="107" xfId="0" applyNumberFormat="1" applyFont="1" applyFill="1" applyBorder="1" applyAlignment="1">
      <alignment horizontal="center" vertical="center" shrinkToFit="1"/>
    </xf>
    <xf numFmtId="49" fontId="49" fillId="0" borderId="60" xfId="0" applyNumberFormat="1" applyFont="1" applyFill="1" applyBorder="1" applyAlignment="1">
      <alignment horizontal="center" vertical="center" shrinkToFit="1"/>
    </xf>
    <xf numFmtId="0" fontId="49" fillId="0" borderId="12" xfId="0" applyNumberFormat="1" applyFont="1" applyFill="1" applyBorder="1" applyAlignment="1">
      <alignment horizontal="center" vertical="center" shrinkToFit="1"/>
    </xf>
    <xf numFmtId="0" fontId="2" fillId="0" borderId="0" xfId="1" applyAlignment="1">
      <alignment horizontal="right" vertical="center"/>
    </xf>
    <xf numFmtId="176" fontId="2" fillId="0" borderId="0" xfId="1" applyNumberFormat="1">
      <alignment vertical="center"/>
    </xf>
    <xf numFmtId="0" fontId="8" fillId="0" borderId="1" xfId="1" applyFont="1" applyBorder="1" applyAlignment="1">
      <alignment horizontal="left" vertical="center"/>
    </xf>
    <xf numFmtId="0" fontId="46" fillId="0" borderId="93" xfId="1" applyFont="1" applyBorder="1" applyAlignment="1">
      <alignment vertical="center"/>
    </xf>
    <xf numFmtId="0" fontId="2" fillId="0" borderId="93" xfId="1" applyFont="1" applyBorder="1">
      <alignment vertical="center"/>
    </xf>
    <xf numFmtId="0" fontId="52" fillId="0" borderId="108" xfId="1" applyFont="1" applyFill="1" applyBorder="1" applyAlignment="1">
      <alignment horizontal="center" vertical="center"/>
    </xf>
    <xf numFmtId="0" fontId="48" fillId="0" borderId="13" xfId="1" applyFont="1" applyFill="1" applyBorder="1" applyAlignment="1">
      <alignment horizontal="center" vertical="center"/>
    </xf>
    <xf numFmtId="0" fontId="48" fillId="0" borderId="13" xfId="1" applyFont="1" applyFill="1" applyBorder="1" applyAlignment="1">
      <alignment horizontal="center" vertical="center" shrinkToFit="1"/>
    </xf>
    <xf numFmtId="0" fontId="48" fillId="0" borderId="14" xfId="1" applyFont="1" applyFill="1" applyBorder="1" applyAlignment="1">
      <alignment horizontal="center" vertical="center"/>
    </xf>
    <xf numFmtId="0" fontId="48" fillId="0" borderId="14" xfId="0" applyFont="1" applyFill="1" applyBorder="1" applyAlignment="1">
      <alignment horizontal="center" vertical="center" shrinkToFit="1"/>
    </xf>
    <xf numFmtId="0" fontId="48" fillId="0" borderId="14" xfId="1" applyFont="1" applyFill="1" applyBorder="1" applyAlignment="1">
      <alignment horizontal="center" vertical="center" shrinkToFit="1"/>
    </xf>
    <xf numFmtId="0" fontId="48" fillId="0" borderId="14" xfId="1" applyFont="1" applyFill="1" applyBorder="1" applyAlignment="1">
      <alignment horizontal="center" vertical="center" wrapText="1"/>
    </xf>
    <xf numFmtId="0" fontId="48" fillId="0" borderId="14" xfId="1" applyFont="1" applyFill="1" applyBorder="1" applyAlignment="1">
      <alignment horizontal="center" vertical="center" wrapText="1" shrinkToFit="1"/>
    </xf>
    <xf numFmtId="0" fontId="24" fillId="0" borderId="14" xfId="1" applyFont="1" applyFill="1" applyBorder="1" applyAlignment="1">
      <alignment vertical="center" shrinkToFit="1"/>
    </xf>
    <xf numFmtId="49" fontId="47" fillId="0" borderId="15" xfId="1" applyNumberFormat="1" applyFont="1" applyFill="1" applyBorder="1" applyAlignment="1">
      <alignment horizontal="center" vertical="center" shrinkToFit="1"/>
    </xf>
    <xf numFmtId="0" fontId="49" fillId="0" borderId="107" xfId="1" applyNumberFormat="1" applyFont="1" applyFill="1" applyBorder="1" applyAlignment="1">
      <alignment horizontal="center" vertical="center" shrinkToFit="1"/>
    </xf>
    <xf numFmtId="49" fontId="49" fillId="0" borderId="107" xfId="0" applyNumberFormat="1" applyFont="1" applyFill="1" applyBorder="1" applyAlignment="1">
      <alignment horizontal="center" vertical="center" shrinkToFit="1"/>
    </xf>
    <xf numFmtId="0" fontId="2" fillId="0" borderId="0" xfId="1" applyAlignment="1">
      <alignment vertical="center"/>
    </xf>
    <xf numFmtId="0" fontId="24" fillId="0" borderId="20" xfId="0" applyFont="1" applyFill="1" applyBorder="1" applyAlignment="1">
      <alignment vertical="center"/>
    </xf>
    <xf numFmtId="0" fontId="24" fillId="0" borderId="11" xfId="0" applyFont="1" applyFill="1" applyBorder="1" applyAlignment="1">
      <alignment vertical="center"/>
    </xf>
    <xf numFmtId="0" fontId="24" fillId="0" borderId="14" xfId="0" applyFont="1" applyFill="1" applyBorder="1" applyAlignment="1">
      <alignment vertical="center"/>
    </xf>
    <xf numFmtId="0" fontId="2" fillId="0" borderId="0" xfId="1" applyFont="1" applyAlignment="1">
      <alignment vertical="center"/>
    </xf>
    <xf numFmtId="0" fontId="56" fillId="0" borderId="0" xfId="1" applyFont="1">
      <alignment vertical="center"/>
    </xf>
    <xf numFmtId="0" fontId="56" fillId="0" borderId="93" xfId="1" applyFont="1" applyBorder="1">
      <alignment vertical="center"/>
    </xf>
    <xf numFmtId="0" fontId="49" fillId="13" borderId="24" xfId="0" applyFont="1" applyFill="1" applyBorder="1" applyAlignment="1">
      <alignment horizontal="center" vertical="center" wrapText="1"/>
    </xf>
    <xf numFmtId="0" fontId="24" fillId="0" borderId="11" xfId="1" applyFont="1" applyFill="1" applyBorder="1" applyAlignment="1">
      <alignment vertical="center"/>
    </xf>
    <xf numFmtId="0" fontId="24" fillId="0" borderId="14" xfId="1" applyFont="1" applyFill="1" applyBorder="1" applyAlignment="1">
      <alignment vertical="center"/>
    </xf>
    <xf numFmtId="0" fontId="51" fillId="13" borderId="22" xfId="0" applyFont="1" applyFill="1" applyBorder="1" applyAlignment="1">
      <alignment horizontal="center" vertical="center" wrapText="1"/>
    </xf>
    <xf numFmtId="0" fontId="49" fillId="0" borderId="10" xfId="0" applyNumberFormat="1" applyFont="1" applyFill="1" applyBorder="1" applyAlignment="1">
      <alignment horizontal="center" vertical="center" shrinkToFit="1"/>
    </xf>
    <xf numFmtId="0" fontId="49" fillId="0" borderId="11" xfId="0" applyNumberFormat="1" applyFont="1" applyFill="1" applyBorder="1" applyAlignment="1">
      <alignment horizontal="center" vertical="center" shrinkToFit="1"/>
    </xf>
    <xf numFmtId="0" fontId="49" fillId="0" borderId="8" xfId="0" applyNumberFormat="1" applyFont="1" applyFill="1" applyBorder="1" applyAlignment="1">
      <alignment horizontal="center" vertical="center" shrinkToFit="1"/>
    </xf>
    <xf numFmtId="0" fontId="49" fillId="0" borderId="9" xfId="0" applyNumberFormat="1" applyFont="1" applyFill="1" applyBorder="1" applyAlignment="1">
      <alignment horizontal="center" vertical="center" shrinkToFit="1"/>
    </xf>
    <xf numFmtId="0" fontId="49" fillId="0" borderId="13" xfId="1" applyNumberFormat="1" applyFont="1" applyFill="1" applyBorder="1" applyAlignment="1">
      <alignment horizontal="center" vertical="center" shrinkToFit="1"/>
    </xf>
    <xf numFmtId="0" fontId="49" fillId="0" borderId="11" xfId="1" applyNumberFormat="1" applyFont="1" applyFill="1" applyBorder="1" applyAlignment="1">
      <alignment horizontal="center" vertical="center" shrinkToFit="1"/>
    </xf>
    <xf numFmtId="0" fontId="49" fillId="0" borderId="12" xfId="1" applyNumberFormat="1" applyFont="1" applyFill="1" applyBorder="1" applyAlignment="1">
      <alignment horizontal="center" vertical="center" shrinkToFit="1"/>
    </xf>
    <xf numFmtId="0" fontId="49" fillId="0" borderId="13" xfId="0" applyNumberFormat="1" applyFont="1" applyFill="1" applyBorder="1" applyAlignment="1">
      <alignment horizontal="center" vertical="center" shrinkToFit="1"/>
    </xf>
    <xf numFmtId="0" fontId="49" fillId="0" borderId="14" xfId="0" applyNumberFormat="1" applyFont="1" applyFill="1" applyBorder="1" applyAlignment="1">
      <alignment horizontal="center" vertical="center" shrinkToFit="1"/>
    </xf>
    <xf numFmtId="0" fontId="49" fillId="0" borderId="15" xfId="0" applyNumberFormat="1" applyFont="1" applyFill="1" applyBorder="1" applyAlignment="1">
      <alignment horizontal="center" vertical="center" shrinkToFit="1"/>
    </xf>
    <xf numFmtId="0" fontId="49" fillId="0" borderId="14" xfId="1" applyNumberFormat="1" applyFont="1" applyFill="1" applyBorder="1" applyAlignment="1">
      <alignment horizontal="center" vertical="center" shrinkToFit="1"/>
    </xf>
    <xf numFmtId="0" fontId="49" fillId="0" borderId="15" xfId="1" applyNumberFormat="1" applyFont="1" applyFill="1" applyBorder="1" applyAlignment="1">
      <alignment horizontal="center" vertical="center" shrinkToFit="1"/>
    </xf>
    <xf numFmtId="49" fontId="49" fillId="0" borderId="13" xfId="0" applyNumberFormat="1" applyFont="1" applyFill="1" applyBorder="1" applyAlignment="1">
      <alignment horizontal="center" vertical="center" shrinkToFit="1"/>
    </xf>
    <xf numFmtId="49" fontId="49" fillId="0" borderId="14" xfId="0" applyNumberFormat="1" applyFont="1" applyFill="1" applyBorder="1" applyAlignment="1">
      <alignment horizontal="center" vertical="center" shrinkToFit="1"/>
    </xf>
    <xf numFmtId="49" fontId="49" fillId="0" borderId="15" xfId="0" applyNumberFormat="1" applyFont="1" applyFill="1" applyBorder="1" applyAlignment="1">
      <alignment horizontal="center" vertical="center" shrinkToFit="1"/>
    </xf>
    <xf numFmtId="0" fontId="49" fillId="13" borderId="22" xfId="0" applyFont="1" applyFill="1" applyBorder="1" applyAlignment="1">
      <alignment horizontal="center" vertical="center" wrapText="1"/>
    </xf>
    <xf numFmtId="0" fontId="49" fillId="0" borderId="7" xfId="0" applyNumberFormat="1" applyFont="1" applyFill="1" applyBorder="1" applyAlignment="1">
      <alignment horizontal="center" vertical="center" shrinkToFit="1"/>
    </xf>
    <xf numFmtId="0" fontId="57" fillId="0" borderId="12" xfId="0" applyNumberFormat="1" applyFont="1" applyFill="1" applyBorder="1" applyAlignment="1">
      <alignment horizontal="center" vertical="center" shrinkToFit="1"/>
    </xf>
    <xf numFmtId="0" fontId="49" fillId="0" borderId="10" xfId="1" applyNumberFormat="1" applyFont="1" applyFill="1" applyBorder="1" applyAlignment="1">
      <alignment horizontal="center" vertical="center" shrinkToFit="1"/>
    </xf>
    <xf numFmtId="0" fontId="9" fillId="0" borderId="1" xfId="1" applyFont="1" applyBorder="1" applyAlignment="1">
      <alignment horizontal="left" vertical="center"/>
    </xf>
    <xf numFmtId="0" fontId="55" fillId="2" borderId="10" xfId="0" applyNumberFormat="1" applyFont="1" applyFill="1" applyBorder="1" applyAlignment="1">
      <alignment horizontal="center" vertical="center" shrinkToFit="1"/>
    </xf>
    <xf numFmtId="0" fontId="55" fillId="2" borderId="12" xfId="0" applyNumberFormat="1" applyFont="1" applyFill="1" applyBorder="1" applyAlignment="1">
      <alignment horizontal="center" vertical="center" shrinkToFit="1"/>
    </xf>
    <xf numFmtId="0" fontId="49" fillId="2" borderId="10" xfId="0" applyNumberFormat="1" applyFont="1" applyFill="1" applyBorder="1" applyAlignment="1">
      <alignment horizontal="center" vertical="center" shrinkToFit="1"/>
    </xf>
    <xf numFmtId="0" fontId="49" fillId="2" borderId="12" xfId="0" applyNumberFormat="1" applyFont="1" applyFill="1" applyBorder="1" applyAlignment="1">
      <alignment horizontal="center" vertical="center" shrinkToFit="1"/>
    </xf>
    <xf numFmtId="0" fontId="55" fillId="2" borderId="13" xfId="0" applyNumberFormat="1" applyFont="1" applyFill="1" applyBorder="1" applyAlignment="1">
      <alignment horizontal="center" vertical="center" shrinkToFit="1"/>
    </xf>
    <xf numFmtId="0" fontId="55" fillId="2" borderId="15" xfId="0" applyNumberFormat="1" applyFont="1" applyFill="1" applyBorder="1" applyAlignment="1">
      <alignment horizontal="center" vertical="center" shrinkToFit="1"/>
    </xf>
    <xf numFmtId="0" fontId="55" fillId="2" borderId="13" xfId="1" applyNumberFormat="1" applyFont="1" applyFill="1" applyBorder="1" applyAlignment="1">
      <alignment horizontal="center" vertical="center" shrinkToFit="1"/>
    </xf>
    <xf numFmtId="0" fontId="55" fillId="2" borderId="15" xfId="1" applyNumberFormat="1" applyFont="1" applyFill="1" applyBorder="1" applyAlignment="1">
      <alignment horizontal="center" vertical="center" shrinkToFit="1"/>
    </xf>
    <xf numFmtId="0" fontId="49" fillId="2" borderId="15" xfId="0" applyNumberFormat="1" applyFont="1" applyFill="1" applyBorder="1" applyAlignment="1">
      <alignment horizontal="center" vertical="center" shrinkToFit="1"/>
    </xf>
    <xf numFmtId="0" fontId="48" fillId="0" borderId="20" xfId="0" applyFont="1" applyFill="1" applyBorder="1" applyAlignment="1">
      <alignment vertical="center"/>
    </xf>
    <xf numFmtId="0" fontId="48" fillId="0" borderId="11" xfId="0" applyFont="1" applyFill="1" applyBorder="1" applyAlignment="1">
      <alignment vertical="center"/>
    </xf>
    <xf numFmtId="0" fontId="48" fillId="0" borderId="11" xfId="1" applyFont="1" applyFill="1" applyBorder="1" applyAlignment="1">
      <alignment vertical="center"/>
    </xf>
    <xf numFmtId="0" fontId="48" fillId="0" borderId="14" xfId="0" applyFont="1" applyFill="1" applyBorder="1" applyAlignment="1">
      <alignment vertical="center"/>
    </xf>
    <xf numFmtId="0" fontId="48" fillId="0" borderId="14" xfId="1" applyFont="1" applyFill="1" applyBorder="1" applyAlignment="1">
      <alignment vertical="center"/>
    </xf>
    <xf numFmtId="0" fontId="48" fillId="0" borderId="14" xfId="1" applyFont="1" applyFill="1" applyBorder="1" applyAlignment="1">
      <alignment vertical="center" shrinkToFit="1"/>
    </xf>
    <xf numFmtId="0" fontId="2" fillId="0" borderId="41" xfId="1" applyFont="1" applyBorder="1">
      <alignment vertical="center"/>
    </xf>
    <xf numFmtId="0" fontId="10" fillId="0" borderId="41" xfId="1" applyFont="1" applyBorder="1">
      <alignment vertical="center"/>
    </xf>
    <xf numFmtId="0" fontId="42" fillId="0" borderId="41" xfId="1" applyFont="1" applyBorder="1">
      <alignment vertical="center"/>
    </xf>
    <xf numFmtId="0" fontId="56" fillId="0" borderId="41" xfId="1" applyFont="1" applyBorder="1">
      <alignment vertical="center"/>
    </xf>
    <xf numFmtId="0" fontId="2" fillId="0" borderId="104" xfId="1" applyFont="1" applyBorder="1">
      <alignment vertical="center"/>
    </xf>
    <xf numFmtId="0" fontId="2" fillId="0" borderId="104" xfId="1" applyFont="1" applyBorder="1" applyAlignment="1">
      <alignment vertical="center" wrapText="1"/>
    </xf>
    <xf numFmtId="0" fontId="2" fillId="0" borderId="104" xfId="1" applyFont="1" applyBorder="1" applyAlignment="1">
      <alignment vertical="center"/>
    </xf>
    <xf numFmtId="0" fontId="2" fillId="0" borderId="104" xfId="1" applyFont="1" applyBorder="1" applyAlignment="1">
      <alignment horizontal="center" vertical="center"/>
    </xf>
    <xf numFmtId="0" fontId="9" fillId="0" borderId="0" xfId="1" applyFont="1" applyBorder="1" applyAlignment="1">
      <alignment horizontal="left" vertical="center"/>
    </xf>
    <xf numFmtId="0" fontId="49" fillId="13" borderId="27" xfId="0" applyFont="1" applyFill="1" applyBorder="1" applyAlignment="1">
      <alignment horizontal="center" vertical="center" wrapText="1"/>
    </xf>
    <xf numFmtId="0" fontId="2" fillId="0" borderId="104" xfId="1" applyBorder="1">
      <alignment vertical="center"/>
    </xf>
    <xf numFmtId="0" fontId="51" fillId="13" borderId="26" xfId="0" applyFont="1" applyFill="1" applyBorder="1" applyAlignment="1">
      <alignment horizontal="center" vertical="center" wrapText="1"/>
    </xf>
    <xf numFmtId="0" fontId="51" fillId="13" borderId="16" xfId="0" applyFont="1" applyFill="1" applyBorder="1" applyAlignment="1">
      <alignment horizontal="center" vertical="center" wrapText="1"/>
    </xf>
    <xf numFmtId="0" fontId="51" fillId="13" borderId="17" xfId="0" applyFont="1" applyFill="1" applyBorder="1" applyAlignment="1">
      <alignment horizontal="center" vertical="center" wrapText="1"/>
    </xf>
    <xf numFmtId="0" fontId="51" fillId="13" borderId="18" xfId="0" applyFont="1" applyFill="1" applyBorder="1" applyAlignment="1">
      <alignment horizontal="center" vertical="center" wrapText="1"/>
    </xf>
    <xf numFmtId="0" fontId="55" fillId="0" borderId="10" xfId="0" applyNumberFormat="1" applyFont="1" applyFill="1" applyBorder="1" applyAlignment="1">
      <alignment horizontal="center" vertical="center" shrinkToFit="1"/>
    </xf>
    <xf numFmtId="0" fontId="9" fillId="0" borderId="23" xfId="1" applyFont="1" applyBorder="1" applyAlignment="1">
      <alignment horizontal="left" vertical="center"/>
    </xf>
    <xf numFmtId="0" fontId="58" fillId="0" borderId="7" xfId="2" applyNumberFormat="1" applyFill="1" applyBorder="1" applyAlignment="1">
      <alignment horizontal="center" vertical="center" shrinkToFit="1"/>
    </xf>
    <xf numFmtId="0" fontId="58" fillId="0" borderId="10" xfId="2" applyNumberFormat="1" applyFill="1" applyBorder="1" applyAlignment="1">
      <alignment horizontal="center" vertical="center" shrinkToFit="1"/>
    </xf>
    <xf numFmtId="0" fontId="58" fillId="0" borderId="13" xfId="2" applyNumberFormat="1" applyFill="1" applyBorder="1" applyAlignment="1">
      <alignment horizontal="center" vertical="center" shrinkToFit="1"/>
    </xf>
    <xf numFmtId="49" fontId="58" fillId="0" borderId="13" xfId="2" applyNumberFormat="1" applyFill="1" applyBorder="1" applyAlignment="1">
      <alignment horizontal="center" vertical="center" shrinkToFit="1"/>
    </xf>
    <xf numFmtId="0" fontId="19" fillId="2" borderId="93" xfId="1" applyFont="1" applyFill="1" applyBorder="1" applyAlignment="1">
      <alignment horizontal="center" vertical="center"/>
    </xf>
    <xf numFmtId="0" fontId="19" fillId="2" borderId="39" xfId="1" applyFont="1" applyFill="1" applyBorder="1" applyAlignment="1">
      <alignment horizontal="center" vertical="center"/>
    </xf>
    <xf numFmtId="0" fontId="2" fillId="0" borderId="57" xfId="1" applyBorder="1" applyAlignment="1">
      <alignment horizontal="center" vertical="center"/>
    </xf>
    <xf numFmtId="0" fontId="2" fillId="0" borderId="61" xfId="1" applyBorder="1" applyAlignment="1">
      <alignment horizontal="center" vertical="center"/>
    </xf>
    <xf numFmtId="0" fontId="2" fillId="0" borderId="94" xfId="1" applyBorder="1" applyAlignment="1">
      <alignment horizontal="center" vertical="center"/>
    </xf>
    <xf numFmtId="0" fontId="2" fillId="0" borderId="52" xfId="1" applyBorder="1" applyAlignment="1">
      <alignment horizontal="center" vertical="center"/>
    </xf>
    <xf numFmtId="0" fontId="2" fillId="0" borderId="22" xfId="1" applyBorder="1" applyAlignment="1">
      <alignment horizontal="center" vertical="center"/>
    </xf>
    <xf numFmtId="0" fontId="2" fillId="0" borderId="65" xfId="1" applyBorder="1" applyAlignment="1">
      <alignment horizontal="center" vertical="center"/>
    </xf>
    <xf numFmtId="0" fontId="2" fillId="0" borderId="86" xfId="1" applyBorder="1" applyAlignment="1">
      <alignment horizontal="center" vertical="center"/>
    </xf>
    <xf numFmtId="0" fontId="2" fillId="0" borderId="88" xfId="1" applyBorder="1" applyAlignment="1">
      <alignment horizontal="center" vertical="center"/>
    </xf>
    <xf numFmtId="0" fontId="2" fillId="0" borderId="90" xfId="1" applyBorder="1" applyAlignment="1">
      <alignment horizontal="center" vertical="center"/>
    </xf>
    <xf numFmtId="0" fontId="2" fillId="0" borderId="87" xfId="1" applyBorder="1" applyAlignment="1">
      <alignment horizontal="center" vertical="center"/>
    </xf>
    <xf numFmtId="0" fontId="2" fillId="0" borderId="89" xfId="1" applyBorder="1" applyAlignment="1">
      <alignment horizontal="center" vertical="center"/>
    </xf>
    <xf numFmtId="0" fontId="2" fillId="0" borderId="91" xfId="1" applyBorder="1" applyAlignment="1">
      <alignment horizontal="center" vertical="center"/>
    </xf>
    <xf numFmtId="0" fontId="2" fillId="0" borderId="2" xfId="1" applyBorder="1" applyAlignment="1">
      <alignment horizontal="center" vertical="center"/>
    </xf>
    <xf numFmtId="0" fontId="2" fillId="4" borderId="23" xfId="1" applyFill="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3" fillId="0" borderId="29" xfId="1" applyFont="1" applyFill="1" applyBorder="1" applyAlignment="1">
      <alignment horizontal="center" vertical="center"/>
    </xf>
    <xf numFmtId="0" fontId="3" fillId="0" borderId="31" xfId="1" applyFont="1" applyFill="1" applyBorder="1" applyAlignment="1">
      <alignment horizontal="center" vertical="center"/>
    </xf>
    <xf numFmtId="0" fontId="8" fillId="0" borderId="3" xfId="1" applyFont="1" applyBorder="1" applyAlignment="1">
      <alignment horizontal="center" vertical="center"/>
    </xf>
    <xf numFmtId="0" fontId="8" fillId="0" borderId="36" xfId="1" applyFont="1" applyBorder="1" applyAlignment="1">
      <alignment horizontal="center" vertical="center"/>
    </xf>
    <xf numFmtId="0" fontId="8" fillId="0" borderId="32" xfId="1" applyFont="1" applyBorder="1" applyAlignment="1">
      <alignment horizontal="center" vertical="center"/>
    </xf>
    <xf numFmtId="176" fontId="3" fillId="0" borderId="37" xfId="1" applyNumberFormat="1" applyFont="1" applyFill="1" applyBorder="1" applyAlignment="1">
      <alignment horizontal="center" vertical="center"/>
    </xf>
    <xf numFmtId="176" fontId="3" fillId="0" borderId="39" xfId="1" applyNumberFormat="1" applyFont="1" applyFill="1" applyBorder="1" applyAlignment="1">
      <alignment horizontal="center" vertical="center"/>
    </xf>
    <xf numFmtId="176" fontId="3" fillId="0" borderId="33"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26" xfId="1" applyNumberFormat="1" applyFont="1" applyBorder="1" applyAlignment="1">
      <alignment horizontal="center" vertical="center"/>
    </xf>
    <xf numFmtId="176" fontId="3" fillId="0" borderId="28" xfId="1" applyNumberFormat="1" applyFont="1" applyBorder="1" applyAlignment="1">
      <alignment horizontal="center" vertical="center"/>
    </xf>
    <xf numFmtId="176" fontId="3" fillId="0" borderId="46" xfId="1" applyNumberFormat="1" applyFont="1" applyFill="1" applyBorder="1" applyAlignment="1">
      <alignment horizontal="center" vertical="center"/>
    </xf>
    <xf numFmtId="176" fontId="3" fillId="0" borderId="48" xfId="1" applyNumberFormat="1" applyFont="1" applyFill="1" applyBorder="1" applyAlignment="1">
      <alignment horizontal="center"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5" xfId="1" applyFont="1" applyBorder="1" applyAlignment="1">
      <alignment horizontal="center" vertical="center"/>
    </xf>
    <xf numFmtId="176" fontId="3" fillId="0" borderId="17" xfId="1" applyNumberFormat="1" applyFont="1" applyFill="1" applyBorder="1" applyAlignment="1">
      <alignment horizontal="center" vertical="center"/>
    </xf>
    <xf numFmtId="176" fontId="3" fillId="0" borderId="18"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1" xfId="1" applyNumberFormat="1" applyFont="1" applyFill="1" applyBorder="1" applyAlignment="1">
      <alignment horizontal="center" vertical="center"/>
    </xf>
    <xf numFmtId="0" fontId="3" fillId="0" borderId="7"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9" xfId="1" applyFont="1" applyFill="1" applyBorder="1" applyAlignment="1">
      <alignment horizontal="center" vertical="center" shrinkToFit="1"/>
    </xf>
    <xf numFmtId="0" fontId="3" fillId="0" borderId="10" xfId="1" applyFont="1" applyFill="1" applyBorder="1" applyAlignment="1">
      <alignment horizontal="center" vertical="center" shrinkToFit="1"/>
    </xf>
    <xf numFmtId="0" fontId="3" fillId="0" borderId="13" xfId="1" applyFont="1" applyFill="1" applyBorder="1" applyAlignment="1">
      <alignment horizontal="center" vertical="center" shrinkToFit="1"/>
    </xf>
    <xf numFmtId="0" fontId="3" fillId="0" borderId="19" xfId="1" applyFont="1" applyBorder="1" applyAlignment="1">
      <alignment horizontal="center" vertical="center" shrinkToFit="1"/>
    </xf>
    <xf numFmtId="0" fontId="3" fillId="0" borderId="13" xfId="1" applyFont="1" applyBorder="1" applyAlignment="1">
      <alignment horizontal="center" vertical="center" shrinkToFit="1"/>
    </xf>
    <xf numFmtId="0" fontId="4" fillId="0" borderId="1" xfId="1" applyNumberFormat="1" applyFont="1" applyBorder="1" applyAlignment="1">
      <alignment horizontal="center" shrinkToFit="1"/>
    </xf>
    <xf numFmtId="0" fontId="3" fillId="0" borderId="7" xfId="1" applyFont="1" applyFill="1" applyBorder="1" applyAlignment="1">
      <alignment horizontal="center" vertical="center" shrinkToFit="1"/>
    </xf>
    <xf numFmtId="0" fontId="3" fillId="0" borderId="16" xfId="1" applyFont="1" applyFill="1" applyBorder="1" applyAlignment="1">
      <alignment horizontal="center" vertical="center" shrinkToFit="1"/>
    </xf>
    <xf numFmtId="178" fontId="30" fillId="0" borderId="1" xfId="1" applyNumberFormat="1" applyFont="1" applyBorder="1" applyAlignment="1">
      <alignment horizontal="right" vertical="center" shrinkToFit="1"/>
    </xf>
    <xf numFmtId="0" fontId="8" fillId="0" borderId="0" xfId="1" applyFont="1" applyBorder="1" applyAlignment="1">
      <alignment horizontal="center" vertical="center" shrinkToFit="1"/>
    </xf>
    <xf numFmtId="0" fontId="16" fillId="0" borderId="0" xfId="1" applyFont="1" applyAlignment="1">
      <alignment horizontal="center" vertical="center" shrinkToFit="1"/>
    </xf>
    <xf numFmtId="0" fontId="34" fillId="0" borderId="40" xfId="1" applyFont="1" applyBorder="1" applyAlignment="1">
      <alignment horizontal="center" vertical="center" wrapText="1" shrinkToFit="1"/>
    </xf>
    <xf numFmtId="0" fontId="34" fillId="0" borderId="45" xfId="1" applyFont="1" applyBorder="1" applyAlignment="1">
      <alignment horizontal="center" vertical="center" shrinkToFit="1"/>
    </xf>
    <xf numFmtId="179" fontId="34" fillId="0" borderId="104" xfId="1" applyNumberFormat="1" applyFont="1" applyBorder="1" applyAlignment="1">
      <alignment horizontal="right" vertical="center" shrinkToFit="1"/>
    </xf>
    <xf numFmtId="179" fontId="34" fillId="0" borderId="1" xfId="1" applyNumberFormat="1" applyFont="1" applyBorder="1" applyAlignment="1">
      <alignment horizontal="right" vertical="center" shrinkToFit="1"/>
    </xf>
    <xf numFmtId="0" fontId="34" fillId="0" borderId="105" xfId="1" applyFont="1" applyBorder="1" applyAlignment="1">
      <alignment horizontal="left" vertical="center" shrinkToFit="1"/>
    </xf>
    <xf numFmtId="0" fontId="34" fillId="0" borderId="106" xfId="1" applyFont="1" applyBorder="1" applyAlignment="1">
      <alignment horizontal="left" vertical="center" shrinkToFit="1"/>
    </xf>
    <xf numFmtId="0" fontId="34" fillId="0" borderId="41" xfId="1" applyFont="1" applyBorder="1" applyAlignment="1">
      <alignment horizontal="center" vertical="center" wrapText="1" shrinkToFit="1"/>
    </xf>
    <xf numFmtId="9" fontId="34" fillId="0" borderId="0" xfId="1" applyNumberFormat="1" applyFont="1" applyBorder="1" applyAlignment="1">
      <alignment horizontal="right" vertical="center" shrinkToFit="1"/>
    </xf>
    <xf numFmtId="9" fontId="34" fillId="0" borderId="25" xfId="1" applyNumberFormat="1" applyFont="1" applyBorder="1" applyAlignment="1">
      <alignment horizontal="right" vertical="center" shrinkToFit="1"/>
    </xf>
    <xf numFmtId="9" fontId="34" fillId="0" borderId="1" xfId="1" applyNumberFormat="1" applyFont="1" applyBorder="1" applyAlignment="1">
      <alignment horizontal="right" vertical="center" shrinkToFit="1"/>
    </xf>
    <xf numFmtId="9" fontId="34" fillId="0" borderId="106" xfId="1" applyNumberFormat="1" applyFont="1" applyBorder="1" applyAlignment="1">
      <alignment horizontal="right" vertical="center" shrinkToFit="1"/>
    </xf>
    <xf numFmtId="0" fontId="34" fillId="0" borderId="0" xfId="1" applyFont="1" applyBorder="1" applyAlignment="1">
      <alignment horizontal="left" vertical="center" shrinkToFit="1"/>
    </xf>
    <xf numFmtId="9" fontId="34" fillId="0" borderId="104" xfId="1" applyNumberFormat="1" applyFont="1" applyBorder="1" applyAlignment="1">
      <alignment horizontal="right" vertical="center" shrinkToFit="1"/>
    </xf>
    <xf numFmtId="0" fontId="2" fillId="0" borderId="0" xfId="1" applyBorder="1" applyAlignment="1">
      <alignment horizontal="center" vertical="center"/>
    </xf>
    <xf numFmtId="0" fontId="46" fillId="0" borderId="0" xfId="1" applyFont="1" applyFill="1" applyBorder="1" applyAlignment="1">
      <alignment horizontal="center" vertical="center"/>
    </xf>
    <xf numFmtId="0" fontId="46" fillId="0" borderId="0" xfId="1" applyFont="1" applyBorder="1" applyAlignment="1">
      <alignment horizontal="center" vertical="center"/>
    </xf>
    <xf numFmtId="0" fontId="46" fillId="0" borderId="0" xfId="1" applyFont="1" applyBorder="1" applyAlignment="1">
      <alignment horizontal="center" vertical="center" wrapText="1"/>
    </xf>
    <xf numFmtId="0" fontId="9" fillId="0" borderId="1" xfId="1" applyFont="1" applyBorder="1" applyAlignment="1">
      <alignment horizontal="left" vertical="center"/>
    </xf>
    <xf numFmtId="0" fontId="46"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49" fillId="13" borderId="105" xfId="0" applyFont="1" applyFill="1" applyBorder="1" applyAlignment="1">
      <alignment horizontal="center" vertical="center" wrapText="1"/>
    </xf>
    <xf numFmtId="0" fontId="49" fillId="13" borderId="106" xfId="0" applyFont="1" applyFill="1" applyBorder="1" applyAlignment="1">
      <alignment horizontal="center" vertical="center" wrapText="1"/>
    </xf>
    <xf numFmtId="0" fontId="51" fillId="13" borderId="97" xfId="1" applyFont="1" applyFill="1" applyBorder="1" applyAlignment="1">
      <alignment horizontal="center" vertical="center"/>
    </xf>
    <xf numFmtId="0" fontId="51" fillId="13" borderId="123" xfId="1" applyFont="1" applyFill="1" applyBorder="1" applyAlignment="1">
      <alignment horizontal="center" vertical="center"/>
    </xf>
    <xf numFmtId="0" fontId="51" fillId="13" borderId="31" xfId="1" applyFont="1" applyFill="1" applyBorder="1" applyAlignment="1">
      <alignment horizontal="center" vertical="center"/>
    </xf>
    <xf numFmtId="0" fontId="51" fillId="13" borderId="2" xfId="0" applyFont="1" applyFill="1" applyBorder="1" applyAlignment="1">
      <alignment horizontal="center" vertical="center" shrinkToFit="1"/>
    </xf>
    <xf numFmtId="0" fontId="51" fillId="13" borderId="94" xfId="0" applyFont="1" applyFill="1" applyBorder="1" applyAlignment="1">
      <alignment horizontal="center" vertical="center" shrinkToFit="1"/>
    </xf>
    <xf numFmtId="0" fontId="51" fillId="13" borderId="54" xfId="0" applyFont="1" applyFill="1" applyBorder="1" applyAlignment="1">
      <alignment horizontal="center" vertical="center"/>
    </xf>
    <xf numFmtId="0" fontId="51" fillId="13" borderId="92" xfId="0" applyFont="1" applyFill="1" applyBorder="1" applyAlignment="1">
      <alignment horizontal="center" vertical="center"/>
    </xf>
    <xf numFmtId="0" fontId="51" fillId="13" borderId="4" xfId="0" applyFont="1" applyFill="1" applyBorder="1" applyAlignment="1">
      <alignment horizontal="center" vertical="center"/>
    </xf>
    <xf numFmtId="0" fontId="51" fillId="13" borderId="78" xfId="0" applyFont="1" applyFill="1" applyBorder="1" applyAlignment="1">
      <alignment horizontal="center" vertical="center"/>
    </xf>
    <xf numFmtId="0" fontId="51" fillId="13" borderId="4" xfId="0" applyFont="1" applyFill="1" applyBorder="1" applyAlignment="1">
      <alignment horizontal="center" vertical="center" wrapText="1"/>
    </xf>
    <xf numFmtId="0" fontId="51" fillId="13" borderId="78" xfId="0" applyFont="1" applyFill="1" applyBorder="1" applyAlignment="1">
      <alignment horizontal="center" vertical="center" wrapText="1"/>
    </xf>
    <xf numFmtId="0" fontId="51" fillId="13" borderId="5" xfId="0" applyFont="1" applyFill="1" applyBorder="1" applyAlignment="1">
      <alignment horizontal="center" vertical="center"/>
    </xf>
    <xf numFmtId="0" fontId="51" fillId="13" borderId="85" xfId="0" applyFont="1" applyFill="1" applyBorder="1" applyAlignment="1">
      <alignment horizontal="center" vertical="center"/>
    </xf>
  </cellXfs>
  <cellStyles count="3">
    <cellStyle name="ハイパーリンク" xfId="2" builtinId="8"/>
    <cellStyle name="標準" xfId="0" builtinId="0"/>
    <cellStyle name="標準 2" xfId="1"/>
  </cellStyles>
  <dxfs count="25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ont>
        <color auto="1"/>
      </font>
      <fill>
        <patternFill>
          <bgColor rgb="FFFFCCCC"/>
        </patternFill>
      </fill>
    </dxf>
    <dxf>
      <fill>
        <patternFill>
          <bgColor theme="4" tint="0.59996337778862885"/>
        </patternFill>
      </fill>
    </dxf>
    <dxf>
      <fill>
        <patternFill>
          <bgColor rgb="FFFFFF99"/>
        </patternFill>
      </fill>
    </dxf>
    <dxf>
      <fill>
        <patternFill>
          <bgColor rgb="FF99FF99"/>
        </patternFill>
      </fill>
    </dxf>
    <dxf>
      <fill>
        <patternFill>
          <bgColor rgb="FF99FF99"/>
        </patternFill>
      </fill>
    </dxf>
    <dxf>
      <fill>
        <patternFill>
          <bgColor theme="0" tint="-0.24994659260841701"/>
        </patternFill>
      </fill>
    </dxf>
    <dxf>
      <fill>
        <patternFill>
          <bgColor theme="0" tint="-0.24994659260841701"/>
        </patternFill>
      </fill>
    </dxf>
    <dxf>
      <font>
        <color auto="1"/>
      </font>
      <fill>
        <patternFill>
          <bgColor rgb="FFFFCCCC"/>
        </patternFill>
      </fill>
    </dxf>
    <dxf>
      <fill>
        <patternFill>
          <bgColor theme="4" tint="0.59996337778862885"/>
        </patternFill>
      </fill>
    </dxf>
    <dxf>
      <fill>
        <patternFill>
          <bgColor rgb="FFFFFF99"/>
        </patternFill>
      </fill>
    </dxf>
    <dxf>
      <fill>
        <patternFill>
          <bgColor rgb="FF99FF99"/>
        </patternFill>
      </fill>
    </dxf>
    <dxf>
      <fill>
        <patternFill>
          <bgColor rgb="FF99FF99"/>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6" tint="0.39994506668294322"/>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400050</xdr:colOff>
      <xdr:row>44</xdr:row>
      <xdr:rowOff>0</xdr:rowOff>
    </xdr:from>
    <xdr:to>
      <xdr:col>8</xdr:col>
      <xdr:colOff>695325</xdr:colOff>
      <xdr:row>52</xdr:row>
      <xdr:rowOff>180975</xdr:rowOff>
    </xdr:to>
    <xdr:sp macro="" textlink="">
      <xdr:nvSpPr>
        <xdr:cNvPr id="2" name="下矢印 1">
          <a:extLst>
            <a:ext uri="{FF2B5EF4-FFF2-40B4-BE49-F238E27FC236}">
              <a16:creationId xmlns:a16="http://schemas.microsoft.com/office/drawing/2014/main" id="{4F9EE365-D209-43F7-BF36-DDEE84166655}"/>
            </a:ext>
          </a:extLst>
        </xdr:cNvPr>
        <xdr:cNvSpPr/>
      </xdr:nvSpPr>
      <xdr:spPr>
        <a:xfrm>
          <a:off x="9486900" y="10058400"/>
          <a:ext cx="295275" cy="2009775"/>
        </a:xfrm>
        <a:prstGeom prst="downArrow">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6</xdr:col>
      <xdr:colOff>428625</xdr:colOff>
      <xdr:row>8</xdr:row>
      <xdr:rowOff>0</xdr:rowOff>
    </xdr:from>
    <xdr:to>
      <xdr:col>6</xdr:col>
      <xdr:colOff>723900</xdr:colOff>
      <xdr:row>11</xdr:row>
      <xdr:rowOff>28575</xdr:rowOff>
    </xdr:to>
    <xdr:sp macro="" textlink="">
      <xdr:nvSpPr>
        <xdr:cNvPr id="3" name="下矢印 2">
          <a:extLst>
            <a:ext uri="{FF2B5EF4-FFF2-40B4-BE49-F238E27FC236}">
              <a16:creationId xmlns:a16="http://schemas.microsoft.com/office/drawing/2014/main" id="{5CCE27C5-7B44-4832-BD6B-8235A15BE475}"/>
            </a:ext>
          </a:extLst>
        </xdr:cNvPr>
        <xdr:cNvSpPr/>
      </xdr:nvSpPr>
      <xdr:spPr>
        <a:xfrm>
          <a:off x="7115175" y="1828800"/>
          <a:ext cx="295275" cy="714375"/>
        </a:xfrm>
        <a:prstGeom prst="downArrow">
          <a:avLst/>
        </a:prstGeom>
        <a:solidFill>
          <a:schemeClr val="bg1">
            <a:lumMod val="9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ich.ed.jp/ssh/pdf/R6-report/2101-&#27508;&#21490;&#32207;&#21512;&#12539;&#21270;&#23398;.pdf" TargetMode="External"/><Relationship Id="rId13" Type="http://schemas.openxmlformats.org/officeDocument/2006/relationships/hyperlink" Target="https://www.ich.ed.jp/ssh/pdf/R6-report/2302-&#20523;&#29702;&#12539;&#29289;&#29702;.pdf" TargetMode="External"/><Relationship Id="rId18" Type="http://schemas.openxmlformats.org/officeDocument/2006/relationships/hyperlink" Target="https://www.ich.ed.jp/ssh/pdf/R6-report/4303-&#29702;&#25968;&#21270;&#23398;&#12539;&#19990;&#30028;&#21490;.pdf" TargetMode="External"/><Relationship Id="rId26" Type="http://schemas.openxmlformats.org/officeDocument/2006/relationships/hyperlink" Target="https://www.ich.ed.jp/ssh/pdf/R6-report/6101-&#32654;&#34899;&#8544;&#12539;&#21270;&#23398;.pdf" TargetMode="External"/><Relationship Id="rId39" Type="http://schemas.openxmlformats.org/officeDocument/2006/relationships/hyperlink" Target="https://www.ich.ed.jp/ssh/pdf/R6-report/8203-&#23478;&#24237;&#30740;&#31350;&#12539;&#22806;&#37096;&#35611;&#24107;(&#34220;&#23398;).pdf" TargetMode="External"/><Relationship Id="rId3" Type="http://schemas.openxmlformats.org/officeDocument/2006/relationships/hyperlink" Target="https://www.ich.ed.jp/ssh/pdf/R6-report/1201-&#29702;&#25968;&#22269;&#35486;&#945;&#12539;&#29983;&#29289;.pdf" TargetMode="External"/><Relationship Id="rId21" Type="http://schemas.openxmlformats.org/officeDocument/2006/relationships/hyperlink" Target="https://www.ich.ed.jp/ssh/pdf/R6-report/5201-&#20445;&#20581;&#12539;&#29983;&#29289;.pdf" TargetMode="External"/><Relationship Id="rId34" Type="http://schemas.openxmlformats.org/officeDocument/2006/relationships/hyperlink" Target="https://www.ich.ed.jp/ssh/pdf/R6-report/7301-&#12467;&#12511;&#33521;&#8546;&#12539;&#24773;&#22577;.pdf" TargetMode="External"/><Relationship Id="rId42" Type="http://schemas.openxmlformats.org/officeDocument/2006/relationships/hyperlink" Target="https://www.ich.ed.jp/ssh/pdf/R6-report/9102-&#24773;&#22577;&#8544;&#12539;&#25968;&#23398;.pdf" TargetMode="External"/><Relationship Id="rId7" Type="http://schemas.openxmlformats.org/officeDocument/2006/relationships/hyperlink" Target="https://www.ich.ed.jp/ssh/pdf/R6-report/1303-&#29702;&#25968;&#22269;&#35486;&#946;&#12539;&#32654;&#34899;.pdf" TargetMode="External"/><Relationship Id="rId12" Type="http://schemas.openxmlformats.org/officeDocument/2006/relationships/hyperlink" Target="https://www.ich.ed.jp/ssh/pdf/R6-report/2301-&#25919;&#27835;&#32076;&#28168;&#12539;&#21270;&#23398;.pdf" TargetMode="External"/><Relationship Id="rId17" Type="http://schemas.openxmlformats.org/officeDocument/2006/relationships/hyperlink" Target="https://www.ich.ed.jp/ssh/pdf/R6-report/4302-&#29289;&#29702;&#12539;&#25968;&#23398;.pdf" TargetMode="External"/><Relationship Id="rId25" Type="http://schemas.openxmlformats.org/officeDocument/2006/relationships/hyperlink" Target="https://www.ich.ed.jp/ssh/pdf/R6-report/5205-&#20445;&#20581;&#12539;&#25968;&#23398;.pdf" TargetMode="External"/><Relationship Id="rId33" Type="http://schemas.openxmlformats.org/officeDocument/2006/relationships/hyperlink" Target="https://www.ich.ed.jp/ssh/pdf/R6-report/7201-&#12467;&#12511;&#33521;&#8545;&#12539;&#29983;&#29289;.pdf" TargetMode="External"/><Relationship Id="rId38" Type="http://schemas.openxmlformats.org/officeDocument/2006/relationships/hyperlink" Target="https://www.ich.ed.jp/ssh/pdf/R6-report/8202-&#23478;&#24237;&#30740;&#31350;&#12539;&#21270;&#23398;.pdf" TargetMode="External"/><Relationship Id="rId2" Type="http://schemas.openxmlformats.org/officeDocument/2006/relationships/hyperlink" Target="https://www.ich.ed.jp/ssh/pdf/R6-report/1102-&#35328;&#35486;&#25991;&#21270;&#12539;&#22806;&#37096;&#35611;&#24107;(&#26085;&#26412;&#25991;&#23398;).pdf" TargetMode="External"/><Relationship Id="rId16" Type="http://schemas.openxmlformats.org/officeDocument/2006/relationships/hyperlink" Target="https://www.ich.ed.jp/ssh/pdf/R6-report/4301-&#29289;&#29702;&#12539;&#25968;&#23398;.pdf" TargetMode="External"/><Relationship Id="rId20" Type="http://schemas.openxmlformats.org/officeDocument/2006/relationships/hyperlink" Target="https://www.ich.ed.jp/ssh/pdf/R6-report/5101-&#20445;&#20581;&#12539;&#22806;&#37096;&#35611;&#24107;(&#25937;&#24613;).pdf" TargetMode="External"/><Relationship Id="rId29" Type="http://schemas.openxmlformats.org/officeDocument/2006/relationships/hyperlink" Target="https://www.ich.ed.jp/ssh/pdf/R6-report/6201-&#26360;&#36947;&#8545;&#12539;&#21270;&#23398;.pdf" TargetMode="External"/><Relationship Id="rId41" Type="http://schemas.openxmlformats.org/officeDocument/2006/relationships/hyperlink" Target="https://www.ich.ed.jp/ssh/pdf/R6-report/9101-cos&#8544;&#12539;&#22320;&#29702;.pdf" TargetMode="External"/><Relationship Id="rId1" Type="http://schemas.openxmlformats.org/officeDocument/2006/relationships/hyperlink" Target="https://www.ich.ed.jp/ssh/pdf/R6-report/1101-&#29694;&#20195;&#12398;&#22269;&#35486;&#12539;&#21270;&#23398;.pdf" TargetMode="External"/><Relationship Id="rId6" Type="http://schemas.openxmlformats.org/officeDocument/2006/relationships/hyperlink" Target="https://www.ich.ed.jp/ssh/pdf/R6-report/1302-SS&#22269;&#35486;&#946;&#12539;&#29983;&#29289;.pdf" TargetMode="External"/><Relationship Id="rId11" Type="http://schemas.openxmlformats.org/officeDocument/2006/relationships/hyperlink" Target="https://www.ich.ed.jp/ssh/pdf/R6-report/2203-&#20844;&#20849;&#12539;&#23478;&#24237;.pdf" TargetMode="External"/><Relationship Id="rId24" Type="http://schemas.openxmlformats.org/officeDocument/2006/relationships/hyperlink" Target="https://www.ich.ed.jp/ssh/pdf/R6-report/5204-&#20445;&#20581;&#12539;&#29983;&#29289;.pdf" TargetMode="External"/><Relationship Id="rId32" Type="http://schemas.openxmlformats.org/officeDocument/2006/relationships/hyperlink" Target="https://www.ich.ed.jp/ssh/pdf/R6-report/7103-&#33521;&#12467;&#12511;&#8544;&#12539;&#29983;&#29289;.pdf" TargetMode="External"/><Relationship Id="rId37" Type="http://schemas.openxmlformats.org/officeDocument/2006/relationships/hyperlink" Target="https://www.ich.ed.jp/ssh/pdf/R6-report/8201-&#23478;&#24237;&#22522;&#30990;&#12539;&#21270;&#23398;.pdf" TargetMode="External"/><Relationship Id="rId40" Type="http://schemas.openxmlformats.org/officeDocument/2006/relationships/hyperlink" Target="https://www.ich.ed.jp/ssh/pdf/R6-report/8301-&#26381;&#39166;&#25163;&#33464;&#12539;&#21270;&#23398;.pdf" TargetMode="External"/><Relationship Id="rId5" Type="http://schemas.openxmlformats.org/officeDocument/2006/relationships/hyperlink" Target="https://www.ich.ed.jp/ssh/pdf/R6-report/1301-SS&#22269;&#35486;&#946;&#29702;&#25968;&#22269;&#35486;&#946;&#12539;&#21270;&#23398;.pdf" TargetMode="External"/><Relationship Id="rId15" Type="http://schemas.openxmlformats.org/officeDocument/2006/relationships/hyperlink" Target="https://www.ich.ed.jp/ssh/pdf/R6-report/4101-&#29289;&#29702;&#22522;&#30990;&#12539;&#25968;&#23398;.pdf" TargetMode="External"/><Relationship Id="rId23" Type="http://schemas.openxmlformats.org/officeDocument/2006/relationships/hyperlink" Target="https://www.ich.ed.jp/ssh/pdf/R6-report/5203-&#20445;&#20581;&#12539;&#25968;&#23398;.pdf" TargetMode="External"/><Relationship Id="rId28" Type="http://schemas.openxmlformats.org/officeDocument/2006/relationships/hyperlink" Target="https://www.ich.ed.jp/ssh/pdf/R6-report/6103-&#38899;&#27005;&#8544;&#12539;&#25968;&#23398;.pdf" TargetMode="External"/><Relationship Id="rId36" Type="http://schemas.openxmlformats.org/officeDocument/2006/relationships/hyperlink" Target="https://www.ich.ed.jp/ssh/pdf/R6-report/8101-&#23478;&#24237;&#22522;&#30990;&#12539;&#21270;&#23398;.pdf" TargetMode="External"/><Relationship Id="rId10" Type="http://schemas.openxmlformats.org/officeDocument/2006/relationships/hyperlink" Target="https://www.ich.ed.jp/ssh/pdf/R6-report/2202-&#26085;&#26412;&#21490;A&#12539;&#21270;&#23398;.pdf" TargetMode="External"/><Relationship Id="rId19" Type="http://schemas.openxmlformats.org/officeDocument/2006/relationships/hyperlink" Target="https://www.ich.ed.jp/ssh/pdf/R6-report/4304-&#21270;&#23398;&#12539;&#19990;&#30028;&#21490;.pdf" TargetMode="External"/><Relationship Id="rId31" Type="http://schemas.openxmlformats.org/officeDocument/2006/relationships/hyperlink" Target="https://www.ich.ed.jp/ssh/pdf/R6-report/7102-&#12467;&#12511;&#33521;&#8544;&#12539;&#22320;&#23398;.pdf" TargetMode="External"/><Relationship Id="rId4" Type="http://schemas.openxmlformats.org/officeDocument/2006/relationships/hyperlink" Target="https://www.ich.ed.jp/ssh/pdf/R6-report/1202-SS&#22269;&#35486;&#945;&#29702;&#25968;&#22269;&#35486;&#945;&#12539;&#20445;&#20581;.pdf" TargetMode="External"/><Relationship Id="rId9" Type="http://schemas.openxmlformats.org/officeDocument/2006/relationships/hyperlink" Target="https://www.ich.ed.jp/ssh/pdf/R6-report/2201-&#26085;&#26412;&#21490;A&#12539;&#21270;&#23398;.pdf" TargetMode="External"/><Relationship Id="rId14" Type="http://schemas.openxmlformats.org/officeDocument/2006/relationships/hyperlink" Target="https://www.ich.ed.jp/ssh/pdf/R6-report/3201-&#29702;&#25968;&#25968;&#23398;&#8545;&#12539;&#22320;&#23398;.pdf" TargetMode="External"/><Relationship Id="rId22" Type="http://schemas.openxmlformats.org/officeDocument/2006/relationships/hyperlink" Target="https://www.ich.ed.jp/ssh/pdf/R6-report/5202-&#20445;&#20581;&#12539;&#22320;&#23398;.pdf" TargetMode="External"/><Relationship Id="rId27" Type="http://schemas.openxmlformats.org/officeDocument/2006/relationships/hyperlink" Target="https://www.ich.ed.jp/ssh/pdf/R6-report/6102-&#26360;&#36947;&#8544;&#12539;&#21270;&#23398;.pdf" TargetMode="External"/><Relationship Id="rId30" Type="http://schemas.openxmlformats.org/officeDocument/2006/relationships/hyperlink" Target="https://www.ich.ed.jp/ssh/pdf/R6-report/7101-&#33521;&#35486;&#34920;&#29694;&#12539;&#29983;&#29289;.pdf" TargetMode="External"/><Relationship Id="rId35" Type="http://schemas.openxmlformats.org/officeDocument/2006/relationships/hyperlink" Target="https://www.ich.ed.jp/ssh/pdf/R6-report/7302-&#12467;&#12511;&#33521;&#8546;&#12539;&#22320;&#23398;.pdf" TargetMode="External"/><Relationship Id="rId43"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8"/>
  <sheetViews>
    <sheetView zoomScale="80" zoomScaleNormal="80" workbookViewId="0">
      <pane xSplit="1" ySplit="2" topLeftCell="B60" activePane="bottomRight" state="frozen"/>
      <selection activeCell="S51" sqref="S51"/>
      <selection pane="topRight" activeCell="S51" sqref="S51"/>
      <selection pane="bottomLeft" activeCell="S51" sqref="S51"/>
      <selection pane="bottomRight" activeCell="S51" sqref="S51"/>
    </sheetView>
  </sheetViews>
  <sheetFormatPr defaultRowHeight="18" customHeight="1" x14ac:dyDescent="0.4"/>
  <cols>
    <col min="1" max="1" width="9" style="221"/>
    <col min="2" max="2" width="15.75" style="202" customWidth="1"/>
    <col min="3" max="6" width="15.75" style="201" customWidth="1"/>
    <col min="7" max="7" width="15.75" style="211" customWidth="1"/>
    <col min="8" max="8" width="15.75" style="204" customWidth="1"/>
    <col min="9" max="9" width="15.75" style="201" customWidth="1"/>
    <col min="10" max="257" width="9" style="190"/>
    <col min="258" max="265" width="15.75" style="190" customWidth="1"/>
    <col min="266" max="513" width="9" style="190"/>
    <col min="514" max="521" width="15.75" style="190" customWidth="1"/>
    <col min="522" max="769" width="9" style="190"/>
    <col min="770" max="777" width="15.75" style="190" customWidth="1"/>
    <col min="778" max="1025" width="9" style="190"/>
    <col min="1026" max="1033" width="15.75" style="190" customWidth="1"/>
    <col min="1034" max="1281" width="9" style="190"/>
    <col min="1282" max="1289" width="15.75" style="190" customWidth="1"/>
    <col min="1290" max="1537" width="9" style="190"/>
    <col min="1538" max="1545" width="15.75" style="190" customWidth="1"/>
    <col min="1546" max="1793" width="9" style="190"/>
    <col min="1794" max="1801" width="15.75" style="190" customWidth="1"/>
    <col min="1802" max="2049" width="9" style="190"/>
    <col min="2050" max="2057" width="15.75" style="190" customWidth="1"/>
    <col min="2058" max="2305" width="9" style="190"/>
    <col min="2306" max="2313" width="15.75" style="190" customWidth="1"/>
    <col min="2314" max="2561" width="9" style="190"/>
    <col min="2562" max="2569" width="15.75" style="190" customWidth="1"/>
    <col min="2570" max="2817" width="9" style="190"/>
    <col min="2818" max="2825" width="15.75" style="190" customWidth="1"/>
    <col min="2826" max="3073" width="9" style="190"/>
    <col min="3074" max="3081" width="15.75" style="190" customWidth="1"/>
    <col min="3082" max="3329" width="9" style="190"/>
    <col min="3330" max="3337" width="15.75" style="190" customWidth="1"/>
    <col min="3338" max="3585" width="9" style="190"/>
    <col min="3586" max="3593" width="15.75" style="190" customWidth="1"/>
    <col min="3594" max="3841" width="9" style="190"/>
    <col min="3842" max="3849" width="15.75" style="190" customWidth="1"/>
    <col min="3850" max="4097" width="9" style="190"/>
    <col min="4098" max="4105" width="15.75" style="190" customWidth="1"/>
    <col min="4106" max="4353" width="9" style="190"/>
    <col min="4354" max="4361" width="15.75" style="190" customWidth="1"/>
    <col min="4362" max="4609" width="9" style="190"/>
    <col min="4610" max="4617" width="15.75" style="190" customWidth="1"/>
    <col min="4618" max="4865" width="9" style="190"/>
    <col min="4866" max="4873" width="15.75" style="190" customWidth="1"/>
    <col min="4874" max="5121" width="9" style="190"/>
    <col min="5122" max="5129" width="15.75" style="190" customWidth="1"/>
    <col min="5130" max="5377" width="9" style="190"/>
    <col min="5378" max="5385" width="15.75" style="190" customWidth="1"/>
    <col min="5386" max="5633" width="9" style="190"/>
    <col min="5634" max="5641" width="15.75" style="190" customWidth="1"/>
    <col min="5642" max="5889" width="9" style="190"/>
    <col min="5890" max="5897" width="15.75" style="190" customWidth="1"/>
    <col min="5898" max="6145" width="9" style="190"/>
    <col min="6146" max="6153" width="15.75" style="190" customWidth="1"/>
    <col min="6154" max="6401" width="9" style="190"/>
    <col min="6402" max="6409" width="15.75" style="190" customWidth="1"/>
    <col min="6410" max="6657" width="9" style="190"/>
    <col min="6658" max="6665" width="15.75" style="190" customWidth="1"/>
    <col min="6666" max="6913" width="9" style="190"/>
    <col min="6914" max="6921" width="15.75" style="190" customWidth="1"/>
    <col min="6922" max="7169" width="9" style="190"/>
    <col min="7170" max="7177" width="15.75" style="190" customWidth="1"/>
    <col min="7178" max="7425" width="9" style="190"/>
    <col min="7426" max="7433" width="15.75" style="190" customWidth="1"/>
    <col min="7434" max="7681" width="9" style="190"/>
    <col min="7682" max="7689" width="15.75" style="190" customWidth="1"/>
    <col min="7690" max="7937" width="9" style="190"/>
    <col min="7938" max="7945" width="15.75" style="190" customWidth="1"/>
    <col min="7946" max="8193" width="9" style="190"/>
    <col min="8194" max="8201" width="15.75" style="190" customWidth="1"/>
    <col min="8202" max="8449" width="9" style="190"/>
    <col min="8450" max="8457" width="15.75" style="190" customWidth="1"/>
    <col min="8458" max="8705" width="9" style="190"/>
    <col min="8706" max="8713" width="15.75" style="190" customWidth="1"/>
    <col min="8714" max="8961" width="9" style="190"/>
    <col min="8962" max="8969" width="15.75" style="190" customWidth="1"/>
    <col min="8970" max="9217" width="9" style="190"/>
    <col min="9218" max="9225" width="15.75" style="190" customWidth="1"/>
    <col min="9226" max="9473" width="9" style="190"/>
    <col min="9474" max="9481" width="15.75" style="190" customWidth="1"/>
    <col min="9482" max="9729" width="9" style="190"/>
    <col min="9730" max="9737" width="15.75" style="190" customWidth="1"/>
    <col min="9738" max="9985" width="9" style="190"/>
    <col min="9986" max="9993" width="15.75" style="190" customWidth="1"/>
    <col min="9994" max="10241" width="9" style="190"/>
    <col min="10242" max="10249" width="15.75" style="190" customWidth="1"/>
    <col min="10250" max="10497" width="9" style="190"/>
    <col min="10498" max="10505" width="15.75" style="190" customWidth="1"/>
    <col min="10506" max="10753" width="9" style="190"/>
    <col min="10754" max="10761" width="15.75" style="190" customWidth="1"/>
    <col min="10762" max="11009" width="9" style="190"/>
    <col min="11010" max="11017" width="15.75" style="190" customWidth="1"/>
    <col min="11018" max="11265" width="9" style="190"/>
    <col min="11266" max="11273" width="15.75" style="190" customWidth="1"/>
    <col min="11274" max="11521" width="9" style="190"/>
    <col min="11522" max="11529" width="15.75" style="190" customWidth="1"/>
    <col min="11530" max="11777" width="9" style="190"/>
    <col min="11778" max="11785" width="15.75" style="190" customWidth="1"/>
    <col min="11786" max="12033" width="9" style="190"/>
    <col min="12034" max="12041" width="15.75" style="190" customWidth="1"/>
    <col min="12042" max="12289" width="9" style="190"/>
    <col min="12290" max="12297" width="15.75" style="190" customWidth="1"/>
    <col min="12298" max="12545" width="9" style="190"/>
    <col min="12546" max="12553" width="15.75" style="190" customWidth="1"/>
    <col min="12554" max="12801" width="9" style="190"/>
    <col min="12802" max="12809" width="15.75" style="190" customWidth="1"/>
    <col min="12810" max="13057" width="9" style="190"/>
    <col min="13058" max="13065" width="15.75" style="190" customWidth="1"/>
    <col min="13066" max="13313" width="9" style="190"/>
    <col min="13314" max="13321" width="15.75" style="190" customWidth="1"/>
    <col min="13322" max="13569" width="9" style="190"/>
    <col min="13570" max="13577" width="15.75" style="190" customWidth="1"/>
    <col min="13578" max="13825" width="9" style="190"/>
    <col min="13826" max="13833" width="15.75" style="190" customWidth="1"/>
    <col min="13834" max="14081" width="9" style="190"/>
    <col min="14082" max="14089" width="15.75" style="190" customWidth="1"/>
    <col min="14090" max="14337" width="9" style="190"/>
    <col min="14338" max="14345" width="15.75" style="190" customWidth="1"/>
    <col min="14346" max="14593" width="9" style="190"/>
    <col min="14594" max="14601" width="15.75" style="190" customWidth="1"/>
    <col min="14602" max="14849" width="9" style="190"/>
    <col min="14850" max="14857" width="15.75" style="190" customWidth="1"/>
    <col min="14858" max="15105" width="9" style="190"/>
    <col min="15106" max="15113" width="15.75" style="190" customWidth="1"/>
    <col min="15114" max="15361" width="9" style="190"/>
    <col min="15362" max="15369" width="15.75" style="190" customWidth="1"/>
    <col min="15370" max="15617" width="9" style="190"/>
    <col min="15618" max="15625" width="15.75" style="190" customWidth="1"/>
    <col min="15626" max="15873" width="9" style="190"/>
    <col min="15874" max="15881" width="15.75" style="190" customWidth="1"/>
    <col min="15882" max="16129" width="9" style="190"/>
    <col min="16130" max="16137" width="15.75" style="190" customWidth="1"/>
    <col min="16138" max="16384" width="9" style="190"/>
  </cols>
  <sheetData>
    <row r="1" spans="1:9" ht="18" customHeight="1" thickBot="1" x14ac:dyDescent="0.45">
      <c r="A1" s="186" t="s">
        <v>396</v>
      </c>
      <c r="B1" s="187" t="s">
        <v>397</v>
      </c>
      <c r="C1" s="188" t="s">
        <v>398</v>
      </c>
      <c r="D1" s="188" t="s">
        <v>399</v>
      </c>
      <c r="E1" s="188" t="s">
        <v>81</v>
      </c>
      <c r="F1" s="188" t="s">
        <v>400</v>
      </c>
      <c r="G1" s="824" t="s">
        <v>401</v>
      </c>
      <c r="H1" s="824"/>
      <c r="I1" s="189" t="s">
        <v>402</v>
      </c>
    </row>
    <row r="2" spans="1:9" ht="18" customHeight="1" thickBot="1" x14ac:dyDescent="0.45">
      <c r="A2" s="191" t="s">
        <v>403</v>
      </c>
      <c r="B2" s="192" t="s">
        <v>404</v>
      </c>
      <c r="C2" s="193" t="s">
        <v>404</v>
      </c>
      <c r="D2" s="193" t="s">
        <v>404</v>
      </c>
      <c r="E2" s="193" t="s">
        <v>404</v>
      </c>
      <c r="F2" s="193" t="s">
        <v>404</v>
      </c>
      <c r="G2" s="194" t="s">
        <v>404</v>
      </c>
      <c r="H2" s="195" t="s">
        <v>405</v>
      </c>
      <c r="I2" s="196" t="s">
        <v>404</v>
      </c>
    </row>
    <row r="3" spans="1:9" ht="18" customHeight="1" x14ac:dyDescent="0.4">
      <c r="A3" s="823" t="s">
        <v>406</v>
      </c>
      <c r="B3" s="197"/>
      <c r="C3" s="198"/>
      <c r="D3" s="198"/>
      <c r="E3" s="198"/>
      <c r="F3" s="198"/>
      <c r="G3" s="199" t="s">
        <v>407</v>
      </c>
      <c r="H3" s="200"/>
    </row>
    <row r="4" spans="1:9" ht="18" customHeight="1" x14ac:dyDescent="0.4">
      <c r="A4" s="811"/>
      <c r="G4" s="203" t="s">
        <v>408</v>
      </c>
    </row>
    <row r="5" spans="1:9" ht="18" customHeight="1" x14ac:dyDescent="0.4">
      <c r="A5" s="811"/>
      <c r="G5" s="205" t="s">
        <v>409</v>
      </c>
    </row>
    <row r="6" spans="1:9" ht="18" customHeight="1" x14ac:dyDescent="0.4">
      <c r="A6" s="811"/>
      <c r="G6" s="205" t="s">
        <v>410</v>
      </c>
    </row>
    <row r="7" spans="1:9" ht="18" customHeight="1" x14ac:dyDescent="0.4">
      <c r="A7" s="811"/>
      <c r="G7" s="206" t="s">
        <v>81</v>
      </c>
    </row>
    <row r="8" spans="1:9" ht="18" customHeight="1" thickBot="1" x14ac:dyDescent="0.45">
      <c r="A8" s="812"/>
      <c r="C8" s="207"/>
      <c r="D8" s="207"/>
      <c r="E8" s="207"/>
      <c r="F8" s="207"/>
      <c r="G8" s="208" t="s">
        <v>411</v>
      </c>
      <c r="H8" s="209"/>
    </row>
    <row r="9" spans="1:9" ht="18" customHeight="1" x14ac:dyDescent="0.4">
      <c r="A9" s="816" t="s">
        <v>412</v>
      </c>
      <c r="B9" s="199" t="s">
        <v>413</v>
      </c>
      <c r="C9" s="210"/>
      <c r="D9" s="210"/>
      <c r="E9" s="210"/>
      <c r="F9" s="210"/>
      <c r="H9" s="212"/>
      <c r="I9" s="199" t="s">
        <v>414</v>
      </c>
    </row>
    <row r="10" spans="1:9" ht="18" customHeight="1" x14ac:dyDescent="0.4">
      <c r="A10" s="811"/>
      <c r="B10" s="203" t="s">
        <v>117</v>
      </c>
      <c r="I10" s="203" t="s">
        <v>415</v>
      </c>
    </row>
    <row r="11" spans="1:9" ht="18" customHeight="1" x14ac:dyDescent="0.4">
      <c r="A11" s="811"/>
      <c r="B11" s="205" t="s">
        <v>416</v>
      </c>
      <c r="I11" s="205" t="s">
        <v>417</v>
      </c>
    </row>
    <row r="12" spans="1:9" ht="18" customHeight="1" x14ac:dyDescent="0.4">
      <c r="A12" s="811"/>
      <c r="B12" s="205" t="s">
        <v>418</v>
      </c>
      <c r="G12" s="213" t="s">
        <v>419</v>
      </c>
      <c r="I12" s="214" t="s">
        <v>420</v>
      </c>
    </row>
    <row r="13" spans="1:9" ht="18" customHeight="1" x14ac:dyDescent="0.4">
      <c r="A13" s="811"/>
      <c r="B13" s="206" t="s">
        <v>60</v>
      </c>
      <c r="I13" s="206" t="s">
        <v>421</v>
      </c>
    </row>
    <row r="14" spans="1:9" ht="18" customHeight="1" thickBot="1" x14ac:dyDescent="0.45">
      <c r="A14" s="812"/>
      <c r="B14" s="208" t="s">
        <v>422</v>
      </c>
      <c r="C14" s="207"/>
      <c r="H14" s="209"/>
      <c r="I14" s="208" t="s">
        <v>423</v>
      </c>
    </row>
    <row r="15" spans="1:9" ht="18" customHeight="1" x14ac:dyDescent="0.4">
      <c r="A15" s="816" t="s">
        <v>424</v>
      </c>
      <c r="C15" s="210"/>
      <c r="D15" s="199" t="s">
        <v>425</v>
      </c>
      <c r="E15" s="199" t="s">
        <v>426</v>
      </c>
      <c r="F15" s="215"/>
      <c r="G15" s="216"/>
      <c r="H15" s="217"/>
      <c r="I15" s="218"/>
    </row>
    <row r="16" spans="1:9" ht="18" customHeight="1" x14ac:dyDescent="0.4">
      <c r="A16" s="811"/>
      <c r="D16" s="203" t="s">
        <v>37</v>
      </c>
      <c r="E16" s="203" t="s">
        <v>427</v>
      </c>
      <c r="F16" s="219"/>
      <c r="G16" s="220"/>
      <c r="H16" s="202"/>
      <c r="I16" s="221"/>
    </row>
    <row r="17" spans="1:9" ht="18" customHeight="1" x14ac:dyDescent="0.4">
      <c r="A17" s="811"/>
      <c r="D17" s="205" t="s">
        <v>428</v>
      </c>
      <c r="E17" s="205" t="s">
        <v>429</v>
      </c>
      <c r="F17" s="222"/>
      <c r="G17" s="223"/>
      <c r="H17" s="202"/>
      <c r="I17" s="221"/>
    </row>
    <row r="18" spans="1:9" ht="18" customHeight="1" x14ac:dyDescent="0.4">
      <c r="A18" s="811"/>
      <c r="D18" s="205" t="s">
        <v>430</v>
      </c>
      <c r="E18" s="205" t="s">
        <v>431</v>
      </c>
      <c r="F18" s="222"/>
      <c r="G18" s="223"/>
      <c r="H18" s="202"/>
      <c r="I18" s="221"/>
    </row>
    <row r="19" spans="1:9" ht="18" customHeight="1" x14ac:dyDescent="0.4">
      <c r="A19" s="811"/>
      <c r="D19" s="206" t="s">
        <v>39</v>
      </c>
      <c r="E19" s="206" t="s">
        <v>21</v>
      </c>
      <c r="F19" s="224"/>
      <c r="G19" s="225"/>
      <c r="H19" s="202"/>
      <c r="I19" s="221"/>
    </row>
    <row r="20" spans="1:9" ht="18" customHeight="1" thickBot="1" x14ac:dyDescent="0.45">
      <c r="A20" s="812"/>
      <c r="B20" s="226"/>
      <c r="D20" s="208" t="s">
        <v>432</v>
      </c>
      <c r="E20" s="208" t="s">
        <v>433</v>
      </c>
      <c r="F20" s="227"/>
      <c r="G20" s="228"/>
      <c r="H20" s="226"/>
      <c r="I20" s="229"/>
    </row>
    <row r="21" spans="1:9" ht="18" customHeight="1" x14ac:dyDescent="0.4">
      <c r="A21" s="816" t="s">
        <v>434</v>
      </c>
      <c r="B21" s="230"/>
      <c r="C21" s="231"/>
      <c r="D21" s="232"/>
      <c r="E21" s="233"/>
      <c r="F21" s="199" t="s">
        <v>435</v>
      </c>
      <c r="H21" s="212"/>
      <c r="I21" s="218"/>
    </row>
    <row r="22" spans="1:9" ht="18" customHeight="1" x14ac:dyDescent="0.4">
      <c r="A22" s="811"/>
      <c r="B22" s="232"/>
      <c r="C22" s="220"/>
      <c r="D22" s="232"/>
      <c r="E22" s="220"/>
      <c r="F22" s="203" t="s">
        <v>56</v>
      </c>
      <c r="I22" s="221"/>
    </row>
    <row r="23" spans="1:9" ht="18" customHeight="1" x14ac:dyDescent="0.4">
      <c r="A23" s="811"/>
      <c r="B23" s="232"/>
      <c r="C23" s="223"/>
      <c r="D23" s="232"/>
      <c r="E23" s="223"/>
      <c r="F23" s="205" t="s">
        <v>436</v>
      </c>
      <c r="I23" s="221"/>
    </row>
    <row r="24" spans="1:9" ht="18" customHeight="1" x14ac:dyDescent="0.4">
      <c r="A24" s="811"/>
      <c r="B24" s="232"/>
      <c r="C24" s="223"/>
      <c r="D24" s="232"/>
      <c r="E24" s="223"/>
      <c r="F24" s="205" t="s">
        <v>437</v>
      </c>
      <c r="I24" s="221"/>
    </row>
    <row r="25" spans="1:9" s="238" customFormat="1" ht="18" customHeight="1" x14ac:dyDescent="0.4">
      <c r="A25" s="811"/>
      <c r="B25" s="234"/>
      <c r="C25" s="225"/>
      <c r="D25" s="234"/>
      <c r="E25" s="225"/>
      <c r="F25" s="206" t="s">
        <v>39</v>
      </c>
      <c r="G25" s="235"/>
      <c r="H25" s="236"/>
      <c r="I25" s="237"/>
    </row>
    <row r="26" spans="1:9" ht="18" customHeight="1" thickBot="1" x14ac:dyDescent="0.45">
      <c r="A26" s="812"/>
      <c r="B26" s="239"/>
      <c r="C26" s="240"/>
      <c r="D26" s="239"/>
      <c r="E26" s="241"/>
      <c r="F26" s="208" t="s">
        <v>432</v>
      </c>
      <c r="I26" s="229"/>
    </row>
    <row r="27" spans="1:9" ht="18" customHeight="1" x14ac:dyDescent="0.4">
      <c r="A27" s="816" t="s">
        <v>438</v>
      </c>
      <c r="B27" s="199" t="s">
        <v>439</v>
      </c>
      <c r="C27" s="199" t="s">
        <v>440</v>
      </c>
      <c r="D27" s="210"/>
      <c r="F27" s="242"/>
      <c r="G27" s="199" t="s">
        <v>441</v>
      </c>
      <c r="H27" s="243"/>
      <c r="I27" s="244"/>
    </row>
    <row r="28" spans="1:9" ht="18" customHeight="1" x14ac:dyDescent="0.4">
      <c r="A28" s="811"/>
      <c r="B28" s="203" t="s">
        <v>117</v>
      </c>
      <c r="C28" s="203" t="s">
        <v>122</v>
      </c>
      <c r="F28" s="211"/>
      <c r="G28" s="203" t="s">
        <v>408</v>
      </c>
      <c r="H28" s="245"/>
      <c r="I28" s="246"/>
    </row>
    <row r="29" spans="1:9" ht="18" customHeight="1" x14ac:dyDescent="0.4">
      <c r="A29" s="811"/>
      <c r="B29" s="205" t="s">
        <v>442</v>
      </c>
      <c r="C29" s="205" t="s">
        <v>443</v>
      </c>
      <c r="F29" s="211"/>
      <c r="G29" s="205" t="s">
        <v>444</v>
      </c>
      <c r="H29" s="247"/>
      <c r="I29" s="246"/>
    </row>
    <row r="30" spans="1:9" ht="18" customHeight="1" x14ac:dyDescent="0.4">
      <c r="A30" s="811"/>
      <c r="B30" s="205" t="s">
        <v>418</v>
      </c>
      <c r="C30" s="205" t="s">
        <v>445</v>
      </c>
      <c r="F30" s="211"/>
      <c r="G30" s="205" t="s">
        <v>410</v>
      </c>
      <c r="H30" s="248"/>
      <c r="I30" s="246"/>
    </row>
    <row r="31" spans="1:9" s="238" customFormat="1" ht="18" customHeight="1" x14ac:dyDescent="0.4">
      <c r="A31" s="811"/>
      <c r="B31" s="206" t="s">
        <v>446</v>
      </c>
      <c r="C31" s="206" t="s">
        <v>21</v>
      </c>
      <c r="D31" s="249"/>
      <c r="E31" s="249"/>
      <c r="F31" s="235"/>
      <c r="G31" s="206" t="s">
        <v>447</v>
      </c>
      <c r="H31" s="250"/>
      <c r="I31" s="251"/>
    </row>
    <row r="32" spans="1:9" ht="18" customHeight="1" thickBot="1" x14ac:dyDescent="0.45">
      <c r="A32" s="812"/>
      <c r="B32" s="208" t="s">
        <v>448</v>
      </c>
      <c r="C32" s="208" t="s">
        <v>449</v>
      </c>
      <c r="D32" s="207"/>
      <c r="E32" s="207"/>
      <c r="F32" s="211"/>
      <c r="G32" s="208" t="s">
        <v>450</v>
      </c>
      <c r="H32" s="252"/>
      <c r="I32" s="253"/>
    </row>
    <row r="33" spans="1:9" ht="18" customHeight="1" x14ac:dyDescent="0.4">
      <c r="A33" s="816" t="s">
        <v>451</v>
      </c>
      <c r="B33" s="230"/>
      <c r="C33" s="233"/>
      <c r="D33" s="217"/>
      <c r="E33" s="210"/>
      <c r="F33" s="199" t="s">
        <v>452</v>
      </c>
      <c r="G33" s="254"/>
      <c r="H33" s="202"/>
      <c r="I33" s="218"/>
    </row>
    <row r="34" spans="1:9" ht="18" customHeight="1" x14ac:dyDescent="0.4">
      <c r="A34" s="811"/>
      <c r="B34" s="232"/>
      <c r="C34" s="220"/>
      <c r="D34" s="202"/>
      <c r="F34" s="203" t="s">
        <v>56</v>
      </c>
      <c r="G34" s="255"/>
      <c r="H34" s="202"/>
      <c r="I34" s="221"/>
    </row>
    <row r="35" spans="1:9" ht="18" customHeight="1" x14ac:dyDescent="0.4">
      <c r="A35" s="811"/>
      <c r="B35" s="232"/>
      <c r="C35" s="223"/>
      <c r="D35" s="202"/>
      <c r="F35" s="256" t="s">
        <v>453</v>
      </c>
      <c r="G35" s="257"/>
      <c r="H35" s="202"/>
      <c r="I35" s="221"/>
    </row>
    <row r="36" spans="1:9" ht="18" customHeight="1" x14ac:dyDescent="0.4">
      <c r="A36" s="811"/>
      <c r="B36" s="232"/>
      <c r="C36" s="223"/>
      <c r="D36" s="202"/>
      <c r="F36" s="205" t="s">
        <v>437</v>
      </c>
      <c r="G36" s="257"/>
      <c r="H36" s="202"/>
      <c r="I36" s="221"/>
    </row>
    <row r="37" spans="1:9" s="238" customFormat="1" ht="18" customHeight="1" x14ac:dyDescent="0.4">
      <c r="A37" s="811"/>
      <c r="B37" s="234"/>
      <c r="C37" s="225"/>
      <c r="D37" s="258"/>
      <c r="E37" s="249"/>
      <c r="F37" s="206" t="s">
        <v>21</v>
      </c>
      <c r="G37" s="259"/>
      <c r="H37" s="258"/>
      <c r="I37" s="237"/>
    </row>
    <row r="38" spans="1:9" ht="18" customHeight="1" thickBot="1" x14ac:dyDescent="0.45">
      <c r="A38" s="812"/>
      <c r="B38" s="239"/>
      <c r="C38" s="228"/>
      <c r="D38" s="260"/>
      <c r="E38" s="207"/>
      <c r="F38" s="208" t="s">
        <v>449</v>
      </c>
      <c r="G38" s="261"/>
      <c r="H38" s="226"/>
      <c r="I38" s="229"/>
    </row>
    <row r="39" spans="1:9" ht="18" customHeight="1" x14ac:dyDescent="0.4">
      <c r="A39" s="816" t="s">
        <v>454</v>
      </c>
      <c r="B39" s="217"/>
      <c r="C39" s="211"/>
      <c r="D39" s="249"/>
      <c r="E39" s="230"/>
      <c r="F39" s="262"/>
      <c r="G39" s="199" t="s">
        <v>455</v>
      </c>
      <c r="H39" s="212"/>
      <c r="I39" s="199" t="s">
        <v>456</v>
      </c>
    </row>
    <row r="40" spans="1:9" ht="18" customHeight="1" x14ac:dyDescent="0.4">
      <c r="A40" s="811"/>
      <c r="C40" s="211"/>
      <c r="D40" s="220"/>
      <c r="E40" s="232"/>
      <c r="F40" s="263"/>
      <c r="G40" s="203" t="s">
        <v>408</v>
      </c>
      <c r="I40" s="264" t="s">
        <v>415</v>
      </c>
    </row>
    <row r="41" spans="1:9" ht="18" customHeight="1" x14ac:dyDescent="0.4">
      <c r="A41" s="811"/>
      <c r="C41" s="211"/>
      <c r="D41" s="223"/>
      <c r="E41" s="232"/>
      <c r="F41" s="213"/>
      <c r="G41" s="205" t="s">
        <v>457</v>
      </c>
      <c r="I41" s="265" t="s">
        <v>458</v>
      </c>
    </row>
    <row r="42" spans="1:9" ht="18" customHeight="1" x14ac:dyDescent="0.4">
      <c r="A42" s="811"/>
      <c r="C42" s="211"/>
      <c r="D42" s="223"/>
      <c r="E42" s="232"/>
      <c r="F42" s="213"/>
      <c r="G42" s="205" t="s">
        <v>410</v>
      </c>
      <c r="I42" s="266" t="s">
        <v>420</v>
      </c>
    </row>
    <row r="43" spans="1:9" s="238" customFormat="1" ht="18" customHeight="1" x14ac:dyDescent="0.4">
      <c r="A43" s="811"/>
      <c r="B43" s="258"/>
      <c r="C43" s="235"/>
      <c r="D43" s="225"/>
      <c r="E43" s="234"/>
      <c r="F43" s="267"/>
      <c r="G43" s="206" t="s">
        <v>32</v>
      </c>
      <c r="H43" s="236"/>
      <c r="I43" s="206" t="s">
        <v>81</v>
      </c>
    </row>
    <row r="44" spans="1:9" ht="18" customHeight="1" thickBot="1" x14ac:dyDescent="0.45">
      <c r="A44" s="812"/>
      <c r="B44" s="226"/>
      <c r="C44" s="268"/>
      <c r="D44" s="228"/>
      <c r="E44" s="232"/>
      <c r="F44" s="269"/>
      <c r="G44" s="208" t="s">
        <v>459</v>
      </c>
      <c r="H44" s="209"/>
      <c r="I44" s="208" t="s">
        <v>460</v>
      </c>
    </row>
    <row r="45" spans="1:9" ht="18" customHeight="1" x14ac:dyDescent="0.4">
      <c r="A45" s="816" t="s">
        <v>461</v>
      </c>
      <c r="B45" s="817"/>
      <c r="C45" s="820"/>
      <c r="D45" s="270"/>
      <c r="E45" s="243"/>
      <c r="F45" s="199" t="s">
        <v>462</v>
      </c>
      <c r="G45" s="242"/>
      <c r="H45" s="210"/>
      <c r="I45" s="218"/>
    </row>
    <row r="46" spans="1:9" ht="18" customHeight="1" x14ac:dyDescent="0.4">
      <c r="A46" s="811"/>
      <c r="B46" s="818"/>
      <c r="C46" s="821"/>
      <c r="D46" s="271"/>
      <c r="E46" s="245"/>
      <c r="F46" s="203" t="s">
        <v>56</v>
      </c>
      <c r="H46" s="201"/>
      <c r="I46" s="221"/>
    </row>
    <row r="47" spans="1:9" ht="18" customHeight="1" x14ac:dyDescent="0.4">
      <c r="A47" s="811"/>
      <c r="B47" s="818"/>
      <c r="C47" s="821"/>
      <c r="D47" s="272"/>
      <c r="E47" s="248"/>
      <c r="F47" s="205" t="s">
        <v>463</v>
      </c>
      <c r="H47" s="201"/>
      <c r="I47" s="221"/>
    </row>
    <row r="48" spans="1:9" ht="18" customHeight="1" x14ac:dyDescent="0.4">
      <c r="A48" s="811"/>
      <c r="B48" s="818"/>
      <c r="C48" s="821"/>
      <c r="D48" s="272"/>
      <c r="E48" s="248"/>
      <c r="F48" s="205" t="s">
        <v>437</v>
      </c>
      <c r="H48" s="201"/>
      <c r="I48" s="221"/>
    </row>
    <row r="49" spans="1:9" s="238" customFormat="1" ht="18" customHeight="1" x14ac:dyDescent="0.4">
      <c r="A49" s="811"/>
      <c r="B49" s="818"/>
      <c r="C49" s="821"/>
      <c r="D49" s="273"/>
      <c r="E49" s="250"/>
      <c r="F49" s="206" t="s">
        <v>464</v>
      </c>
      <c r="G49" s="235"/>
      <c r="H49" s="249"/>
      <c r="I49" s="237"/>
    </row>
    <row r="50" spans="1:9" ht="18" customHeight="1" thickBot="1" x14ac:dyDescent="0.45">
      <c r="A50" s="811"/>
      <c r="B50" s="819"/>
      <c r="C50" s="822"/>
      <c r="D50" s="274"/>
      <c r="E50" s="248"/>
      <c r="F50" s="208" t="s">
        <v>465</v>
      </c>
      <c r="G50" s="268"/>
      <c r="H50" s="275"/>
      <c r="I50" s="229"/>
    </row>
    <row r="51" spans="1:9" ht="18" customHeight="1" x14ac:dyDescent="0.4">
      <c r="A51" s="823" t="s">
        <v>466</v>
      </c>
      <c r="B51" s="199" t="s">
        <v>467</v>
      </c>
      <c r="C51" s="199" t="s">
        <v>468</v>
      </c>
      <c r="D51" s="199" t="s">
        <v>469</v>
      </c>
      <c r="E51" s="199" t="s">
        <v>470</v>
      </c>
      <c r="F51" s="210"/>
      <c r="G51" s="199" t="s">
        <v>471</v>
      </c>
      <c r="H51" s="199" t="s">
        <v>472</v>
      </c>
      <c r="I51" s="218"/>
    </row>
    <row r="52" spans="1:9" ht="18" customHeight="1" x14ac:dyDescent="0.4">
      <c r="A52" s="811"/>
      <c r="B52" s="276" t="s">
        <v>122</v>
      </c>
      <c r="C52" s="264" t="s">
        <v>185</v>
      </c>
      <c r="D52" s="277" t="s">
        <v>209</v>
      </c>
      <c r="E52" s="276" t="s">
        <v>427</v>
      </c>
      <c r="G52" s="278" t="s">
        <v>408</v>
      </c>
      <c r="H52" s="278" t="s">
        <v>408</v>
      </c>
      <c r="I52" s="221"/>
    </row>
    <row r="53" spans="1:9" ht="18" customHeight="1" x14ac:dyDescent="0.4">
      <c r="A53" s="811"/>
      <c r="B53" s="279" t="s">
        <v>473</v>
      </c>
      <c r="C53" s="265" t="s">
        <v>466</v>
      </c>
      <c r="D53" s="280" t="s">
        <v>466</v>
      </c>
      <c r="E53" s="279" t="s">
        <v>474</v>
      </c>
      <c r="G53" s="809" t="s">
        <v>475</v>
      </c>
      <c r="H53" s="810"/>
      <c r="I53" s="221"/>
    </row>
    <row r="54" spans="1:9" ht="18" customHeight="1" x14ac:dyDescent="0.4">
      <c r="A54" s="811"/>
      <c r="B54" s="279" t="s">
        <v>445</v>
      </c>
      <c r="C54" s="265" t="s">
        <v>476</v>
      </c>
      <c r="D54" s="280" t="s">
        <v>477</v>
      </c>
      <c r="E54" s="279" t="s">
        <v>431</v>
      </c>
      <c r="G54" s="281" t="s">
        <v>410</v>
      </c>
      <c r="H54" s="281" t="s">
        <v>478</v>
      </c>
      <c r="I54" s="221"/>
    </row>
    <row r="55" spans="1:9" ht="18" customHeight="1" x14ac:dyDescent="0.4">
      <c r="A55" s="811"/>
      <c r="B55" s="206" t="s">
        <v>21</v>
      </c>
      <c r="C55" s="206" t="s">
        <v>30</v>
      </c>
      <c r="D55" s="206" t="s">
        <v>39</v>
      </c>
      <c r="E55" s="206" t="s">
        <v>21</v>
      </c>
      <c r="G55" s="206" t="s">
        <v>30</v>
      </c>
      <c r="H55" s="206" t="s">
        <v>30</v>
      </c>
      <c r="I55" s="221"/>
    </row>
    <row r="56" spans="1:9" ht="18" customHeight="1" thickBot="1" x14ac:dyDescent="0.45">
      <c r="A56" s="813"/>
      <c r="B56" s="208" t="s">
        <v>449</v>
      </c>
      <c r="C56" s="208" t="s">
        <v>460</v>
      </c>
      <c r="D56" s="208" t="s">
        <v>432</v>
      </c>
      <c r="E56" s="208" t="s">
        <v>433</v>
      </c>
      <c r="F56" s="207"/>
      <c r="G56" s="208" t="s">
        <v>479</v>
      </c>
      <c r="H56" s="208" t="s">
        <v>479</v>
      </c>
      <c r="I56" s="229"/>
    </row>
    <row r="57" spans="1:9" ht="18" customHeight="1" x14ac:dyDescent="0.4">
      <c r="A57" s="811" t="s">
        <v>480</v>
      </c>
      <c r="B57" s="217"/>
      <c r="C57" s="210"/>
      <c r="D57" s="210"/>
      <c r="E57" s="210"/>
      <c r="F57" s="210"/>
      <c r="G57" s="199" t="s">
        <v>481</v>
      </c>
      <c r="H57" s="212"/>
      <c r="I57" s="218"/>
    </row>
    <row r="58" spans="1:9" ht="18" customHeight="1" x14ac:dyDescent="0.4">
      <c r="A58" s="811"/>
      <c r="G58" s="264" t="s">
        <v>408</v>
      </c>
      <c r="I58" s="221"/>
    </row>
    <row r="59" spans="1:9" ht="18" customHeight="1" x14ac:dyDescent="0.4">
      <c r="A59" s="811"/>
      <c r="G59" s="265" t="s">
        <v>480</v>
      </c>
      <c r="I59" s="221"/>
    </row>
    <row r="60" spans="1:9" ht="18" customHeight="1" x14ac:dyDescent="0.4">
      <c r="A60" s="811"/>
      <c r="G60" s="265" t="s">
        <v>410</v>
      </c>
      <c r="I60" s="221"/>
    </row>
    <row r="61" spans="1:9" s="238" customFormat="1" ht="18" customHeight="1" x14ac:dyDescent="0.4">
      <c r="A61" s="811"/>
      <c r="B61" s="258"/>
      <c r="C61" s="249"/>
      <c r="D61" s="249"/>
      <c r="E61" s="249"/>
      <c r="F61" s="249"/>
      <c r="G61" s="206" t="s">
        <v>39</v>
      </c>
      <c r="H61" s="236"/>
      <c r="I61" s="237"/>
    </row>
    <row r="62" spans="1:9" ht="18" customHeight="1" thickBot="1" x14ac:dyDescent="0.45">
      <c r="A62" s="812"/>
      <c r="B62" s="226"/>
      <c r="C62" s="207"/>
      <c r="D62" s="207"/>
      <c r="E62" s="207"/>
      <c r="F62" s="207"/>
      <c r="G62" s="208" t="s">
        <v>460</v>
      </c>
      <c r="H62" s="209"/>
      <c r="I62" s="229"/>
    </row>
    <row r="63" spans="1:9" ht="18" customHeight="1" x14ac:dyDescent="0.4">
      <c r="A63" s="811" t="s">
        <v>482</v>
      </c>
      <c r="H63" s="210"/>
      <c r="I63" s="221"/>
    </row>
    <row r="64" spans="1:9" ht="18" customHeight="1" x14ac:dyDescent="0.4">
      <c r="A64" s="811"/>
      <c r="H64" s="201"/>
      <c r="I64" s="221"/>
    </row>
    <row r="65" spans="1:9" ht="18" customHeight="1" x14ac:dyDescent="0.4">
      <c r="A65" s="811"/>
      <c r="H65" s="201"/>
      <c r="I65" s="221"/>
    </row>
    <row r="66" spans="1:9" ht="18" customHeight="1" x14ac:dyDescent="0.4">
      <c r="A66" s="811"/>
      <c r="H66" s="201"/>
      <c r="I66" s="221"/>
    </row>
    <row r="67" spans="1:9" ht="18" customHeight="1" x14ac:dyDescent="0.4">
      <c r="A67" s="811"/>
      <c r="H67" s="201"/>
      <c r="I67" s="221"/>
    </row>
    <row r="68" spans="1:9" ht="18" customHeight="1" thickBot="1" x14ac:dyDescent="0.45">
      <c r="A68" s="813"/>
      <c r="B68" s="282"/>
      <c r="C68" s="275"/>
      <c r="D68" s="275"/>
      <c r="E68" s="275"/>
      <c r="F68" s="275"/>
      <c r="G68" s="283"/>
      <c r="H68" s="275"/>
      <c r="I68" s="284"/>
    </row>
    <row r="69" spans="1:9" ht="18" customHeight="1" x14ac:dyDescent="0.4">
      <c r="H69" s="201"/>
    </row>
    <row r="70" spans="1:9" ht="28.5" customHeight="1" thickBot="1" x14ac:dyDescent="0.45">
      <c r="A70" s="232"/>
      <c r="B70" s="285" t="s">
        <v>483</v>
      </c>
      <c r="C70" s="232"/>
      <c r="D70" s="232"/>
      <c r="E70" s="232"/>
      <c r="F70" s="232"/>
      <c r="G70" s="232"/>
      <c r="H70" s="286"/>
      <c r="I70" s="232"/>
    </row>
    <row r="71" spans="1:9" ht="18" customHeight="1" thickBot="1" x14ac:dyDescent="0.45">
      <c r="B71" s="191" t="s">
        <v>484</v>
      </c>
      <c r="C71" s="814" t="s">
        <v>485</v>
      </c>
      <c r="D71" s="814"/>
      <c r="E71" s="814"/>
      <c r="F71" s="814"/>
      <c r="G71" s="814"/>
      <c r="H71" s="814"/>
      <c r="I71" s="815"/>
    </row>
    <row r="72" spans="1:9" ht="18" customHeight="1" thickBot="1" x14ac:dyDescent="0.45">
      <c r="B72" s="191" t="s">
        <v>404</v>
      </c>
      <c r="C72" s="191" t="s">
        <v>486</v>
      </c>
      <c r="D72" s="191" t="s">
        <v>487</v>
      </c>
      <c r="E72" s="191" t="s">
        <v>488</v>
      </c>
      <c r="F72" s="191" t="s">
        <v>489</v>
      </c>
      <c r="G72" s="191" t="s">
        <v>490</v>
      </c>
      <c r="H72" s="191" t="s">
        <v>491</v>
      </c>
      <c r="I72" s="287" t="s">
        <v>492</v>
      </c>
    </row>
    <row r="73" spans="1:9" ht="18" customHeight="1" x14ac:dyDescent="0.4">
      <c r="B73" s="199" t="s">
        <v>471</v>
      </c>
      <c r="C73" s="199" t="s">
        <v>472</v>
      </c>
      <c r="D73" s="199" t="s">
        <v>472</v>
      </c>
      <c r="E73" s="199" t="s">
        <v>472</v>
      </c>
      <c r="F73" s="199" t="s">
        <v>472</v>
      </c>
      <c r="G73" s="199" t="s">
        <v>472</v>
      </c>
      <c r="H73" s="199" t="s">
        <v>472</v>
      </c>
      <c r="I73" s="199" t="s">
        <v>472</v>
      </c>
    </row>
    <row r="74" spans="1:9" ht="18" customHeight="1" x14ac:dyDescent="0.4">
      <c r="B74" s="278" t="s">
        <v>408</v>
      </c>
      <c r="C74" s="278" t="s">
        <v>408</v>
      </c>
      <c r="D74" s="278" t="s">
        <v>408</v>
      </c>
      <c r="E74" s="278" t="s">
        <v>408</v>
      </c>
      <c r="F74" s="278" t="s">
        <v>408</v>
      </c>
      <c r="G74" s="278" t="s">
        <v>408</v>
      </c>
      <c r="H74" s="278" t="s">
        <v>408</v>
      </c>
      <c r="I74" s="278" t="s">
        <v>408</v>
      </c>
    </row>
    <row r="75" spans="1:9" ht="18" customHeight="1" x14ac:dyDescent="0.4">
      <c r="B75" s="288" t="s">
        <v>493</v>
      </c>
      <c r="C75" s="288" t="s">
        <v>494</v>
      </c>
      <c r="D75" s="288" t="s">
        <v>495</v>
      </c>
      <c r="E75" s="288" t="s">
        <v>496</v>
      </c>
      <c r="F75" s="288" t="s">
        <v>497</v>
      </c>
      <c r="G75" s="288" t="s">
        <v>498</v>
      </c>
      <c r="H75" s="288" t="s">
        <v>499</v>
      </c>
      <c r="I75" s="288" t="s">
        <v>500</v>
      </c>
    </row>
    <row r="76" spans="1:9" ht="18" customHeight="1" x14ac:dyDescent="0.4">
      <c r="B76" s="281" t="s">
        <v>410</v>
      </c>
      <c r="C76" s="281" t="s">
        <v>478</v>
      </c>
      <c r="D76" s="281" t="s">
        <v>478</v>
      </c>
      <c r="E76" s="281" t="s">
        <v>478</v>
      </c>
      <c r="F76" s="281" t="s">
        <v>501</v>
      </c>
      <c r="G76" s="281" t="s">
        <v>502</v>
      </c>
      <c r="H76" s="281" t="s">
        <v>478</v>
      </c>
      <c r="I76" s="281" t="s">
        <v>478</v>
      </c>
    </row>
    <row r="77" spans="1:9" ht="18" customHeight="1" x14ac:dyDescent="0.4">
      <c r="B77" s="206" t="s">
        <v>30</v>
      </c>
      <c r="C77" s="206" t="s">
        <v>30</v>
      </c>
      <c r="D77" s="206" t="s">
        <v>30</v>
      </c>
      <c r="E77" s="206" t="s">
        <v>30</v>
      </c>
      <c r="F77" s="206" t="s">
        <v>30</v>
      </c>
      <c r="G77" s="206" t="s">
        <v>30</v>
      </c>
      <c r="H77" s="206" t="s">
        <v>30</v>
      </c>
      <c r="I77" s="206" t="s">
        <v>30</v>
      </c>
    </row>
    <row r="78" spans="1:9" ht="18" customHeight="1" thickBot="1" x14ac:dyDescent="0.45">
      <c r="B78" s="208" t="s">
        <v>479</v>
      </c>
      <c r="C78" s="208" t="s">
        <v>479</v>
      </c>
      <c r="D78" s="208" t="s">
        <v>479</v>
      </c>
      <c r="E78" s="208" t="s">
        <v>479</v>
      </c>
      <c r="F78" s="208" t="s">
        <v>479</v>
      </c>
      <c r="G78" s="208" t="s">
        <v>479</v>
      </c>
      <c r="H78" s="208" t="s">
        <v>479</v>
      </c>
      <c r="I78" s="208" t="s">
        <v>479</v>
      </c>
    </row>
  </sheetData>
  <mergeCells count="16">
    <mergeCell ref="A27:A32"/>
    <mergeCell ref="G1:H1"/>
    <mergeCell ref="A3:A8"/>
    <mergeCell ref="A9:A14"/>
    <mergeCell ref="A15:A20"/>
    <mergeCell ref="A21:A26"/>
    <mergeCell ref="G53:H53"/>
    <mergeCell ref="A57:A62"/>
    <mergeCell ref="A63:A68"/>
    <mergeCell ref="C71:I71"/>
    <mergeCell ref="A33:A38"/>
    <mergeCell ref="A39:A44"/>
    <mergeCell ref="A45:A50"/>
    <mergeCell ref="B45:B50"/>
    <mergeCell ref="C45:C50"/>
    <mergeCell ref="A51:A56"/>
  </mergeCells>
  <phoneticPr fontId="1"/>
  <conditionalFormatting sqref="G3:G5 B9:B11 C21:C23 D15:G17 E21:E23 C33:C35 D39:D41 D45:E47 F39:F41 F33:G35 G57:G59 H27:H29 I39:I41 H32">
    <cfRule type="containsText" dxfId="257" priority="169" stopIfTrue="1" operator="containsText" text="cc-24">
      <formula>NOT(ISERROR(SEARCH("cc-24",B3)))</formula>
    </cfRule>
    <cfRule type="containsText" dxfId="256" priority="170" stopIfTrue="1" operator="containsText" text="coc-24-001">
      <formula>NOT(ISERROR(SEARCH("coc-24-001",B3)))</formula>
    </cfRule>
    <cfRule type="containsText" dxfId="255" priority="171" stopIfTrue="1" operator="containsText" text="co-24-001">
      <formula>NOT(ISERROR(SEARCH("co-24-001",B3)))</formula>
    </cfRule>
    <cfRule type="containsText" dxfId="254" priority="172" stopIfTrue="1" operator="containsText" text="co-24">
      <formula>NOT(ISERROR(SEARCH("co-24",B3)))</formula>
    </cfRule>
  </conditionalFormatting>
  <conditionalFormatting sqref="I9:I11">
    <cfRule type="containsText" dxfId="253" priority="177" stopIfTrue="1" operator="containsText" text="cc-24">
      <formula>NOT(ISERROR(SEARCH("cc-24",I9)))</formula>
    </cfRule>
    <cfRule type="containsText" dxfId="252" priority="178" stopIfTrue="1" operator="containsText" text="coc-24-001">
      <formula>NOT(ISERROR(SEARCH("coc-24-001",I9)))</formula>
    </cfRule>
    <cfRule type="containsText" dxfId="251" priority="179" stopIfTrue="1" operator="containsText" text="co-24-001">
      <formula>NOT(ISERROR(SEARCH("co-24-001",I9)))</formula>
    </cfRule>
    <cfRule type="containsText" dxfId="250" priority="180" stopIfTrue="1" operator="containsText" text="co-24">
      <formula>NOT(ISERROR(SEARCH("co-24",I9)))</formula>
    </cfRule>
  </conditionalFormatting>
  <conditionalFormatting sqref="I13">
    <cfRule type="expression" dxfId="249" priority="174" stopIfTrue="1">
      <formula>IF("物理",IF("化学",IF("生物",IF("地学",FALSE))))</formula>
    </cfRule>
    <cfRule type="expression" dxfId="248" priority="175" stopIfTrue="1">
      <formula>IF("",IF("",IF("",IF("",FALSE))))</formula>
    </cfRule>
    <cfRule type="containsText" dxfId="247" priority="176" stopIfTrue="1" operator="containsText" text="理科">
      <formula>NOT(ISERROR(SEARCH("理科",I13)))</formula>
    </cfRule>
  </conditionalFormatting>
  <conditionalFormatting sqref="I13:I14">
    <cfRule type="containsText" dxfId="246" priority="173" stopIfTrue="1" operator="containsText" text="**">
      <formula>NOT(ISERROR(SEARCH("**",I13)))</formula>
    </cfRule>
  </conditionalFormatting>
  <conditionalFormatting sqref="G27:G29 G32">
    <cfRule type="containsText" dxfId="245" priority="165" stopIfTrue="1" operator="containsText" text="cc-24">
      <formula>NOT(ISERROR(SEARCH("cc-24",G27)))</formula>
    </cfRule>
    <cfRule type="containsText" dxfId="244" priority="166" stopIfTrue="1" operator="containsText" text="coc-24-001">
      <formula>NOT(ISERROR(SEARCH("coc-24-001",G27)))</formula>
    </cfRule>
    <cfRule type="containsText" dxfId="243" priority="167" stopIfTrue="1" operator="containsText" text="co-24-001">
      <formula>NOT(ISERROR(SEARCH("co-24-001",G27)))</formula>
    </cfRule>
    <cfRule type="containsText" dxfId="242" priority="168" stopIfTrue="1" operator="containsText" text="co-24">
      <formula>NOT(ISERROR(SEARCH("co-24",G27)))</formula>
    </cfRule>
  </conditionalFormatting>
  <conditionalFormatting sqref="G31">
    <cfRule type="expression" dxfId="241" priority="162" stopIfTrue="1">
      <formula>IF("物理",IF("化学",IF("生物",IF("地学",FALSE))))</formula>
    </cfRule>
    <cfRule type="expression" dxfId="240" priority="163" stopIfTrue="1">
      <formula>IF("",IF("",IF("",IF("",FALSE))))</formula>
    </cfRule>
    <cfRule type="containsText" dxfId="239" priority="164" stopIfTrue="1" operator="containsText" text="理科">
      <formula>NOT(ISERROR(SEARCH("理科",G31)))</formula>
    </cfRule>
  </conditionalFormatting>
  <conditionalFormatting sqref="G31:G32">
    <cfRule type="containsText" dxfId="238" priority="161" stopIfTrue="1" operator="containsText" text="**">
      <formula>NOT(ISERROR(SEARCH("**",G31)))</formula>
    </cfRule>
  </conditionalFormatting>
  <conditionalFormatting sqref="B27:B29">
    <cfRule type="containsText" dxfId="237" priority="157" stopIfTrue="1" operator="containsText" text="cc-24">
      <formula>NOT(ISERROR(SEARCH("cc-24",B27)))</formula>
    </cfRule>
    <cfRule type="containsText" dxfId="236" priority="158" stopIfTrue="1" operator="containsText" text="coc-24-001">
      <formula>NOT(ISERROR(SEARCH("coc-24-001",B27)))</formula>
    </cfRule>
    <cfRule type="containsText" dxfId="235" priority="159" stopIfTrue="1" operator="containsText" text="co-24-001">
      <formula>NOT(ISERROR(SEARCH("co-24-001",B27)))</formula>
    </cfRule>
    <cfRule type="containsText" dxfId="234" priority="160" stopIfTrue="1" operator="containsText" text="co-24">
      <formula>NOT(ISERROR(SEARCH("co-24",B27)))</formula>
    </cfRule>
  </conditionalFormatting>
  <conditionalFormatting sqref="B31">
    <cfRule type="expression" dxfId="233" priority="154" stopIfTrue="1">
      <formula>IF("物理",IF("化学",IF("生物",IF("地学",FALSE))))</formula>
    </cfRule>
    <cfRule type="expression" dxfId="232" priority="155" stopIfTrue="1">
      <formula>IF("",IF("",IF("",IF("",FALSE))))</formula>
    </cfRule>
    <cfRule type="containsText" dxfId="231" priority="156" stopIfTrue="1" operator="containsText" text="理科">
      <formula>NOT(ISERROR(SEARCH("理科",B31)))</formula>
    </cfRule>
  </conditionalFormatting>
  <conditionalFormatting sqref="B31:B32">
    <cfRule type="containsText" dxfId="230" priority="153" stopIfTrue="1" operator="containsText" text="**">
      <formula>NOT(ISERROR(SEARCH("**",B31)))</formula>
    </cfRule>
  </conditionalFormatting>
  <conditionalFormatting sqref="C27:C29">
    <cfRule type="containsText" dxfId="229" priority="149" stopIfTrue="1" operator="containsText" text="cc-24">
      <formula>NOT(ISERROR(SEARCH("cc-24",C27)))</formula>
    </cfRule>
    <cfRule type="containsText" dxfId="228" priority="150" stopIfTrue="1" operator="containsText" text="coc-24-001">
      <formula>NOT(ISERROR(SEARCH("coc-24-001",C27)))</formula>
    </cfRule>
    <cfRule type="containsText" dxfId="227" priority="151" stopIfTrue="1" operator="containsText" text="co-24-001">
      <formula>NOT(ISERROR(SEARCH("co-24-001",C27)))</formula>
    </cfRule>
    <cfRule type="containsText" dxfId="226" priority="152" stopIfTrue="1" operator="containsText" text="co-24">
      <formula>NOT(ISERROR(SEARCH("co-24",C27)))</formula>
    </cfRule>
  </conditionalFormatting>
  <conditionalFormatting sqref="C31">
    <cfRule type="expression" dxfId="225" priority="146" stopIfTrue="1">
      <formula>IF("物理",IF("化学",IF("生物",IF("地学",FALSE))))</formula>
    </cfRule>
    <cfRule type="expression" dxfId="224" priority="147" stopIfTrue="1">
      <formula>IF("",IF("",IF("",IF("",FALSE))))</formula>
    </cfRule>
    <cfRule type="containsText" dxfId="223" priority="148" stopIfTrue="1" operator="containsText" text="理科">
      <formula>NOT(ISERROR(SEARCH("理科",C31)))</formula>
    </cfRule>
  </conditionalFormatting>
  <conditionalFormatting sqref="C31:C32">
    <cfRule type="containsText" dxfId="222" priority="145" stopIfTrue="1" operator="containsText" text="**">
      <formula>NOT(ISERROR(SEARCH("**",C31)))</formula>
    </cfRule>
  </conditionalFormatting>
  <conditionalFormatting sqref="F21:F23">
    <cfRule type="containsText" dxfId="221" priority="141" stopIfTrue="1" operator="containsText" text="cc-24">
      <formula>NOT(ISERROR(SEARCH("cc-24",F21)))</formula>
    </cfRule>
    <cfRule type="containsText" dxfId="220" priority="142" stopIfTrue="1" operator="containsText" text="coc-24-001">
      <formula>NOT(ISERROR(SEARCH("coc-24-001",F21)))</formula>
    </cfRule>
    <cfRule type="containsText" dxfId="219" priority="143" stopIfTrue="1" operator="containsText" text="co-24-001">
      <formula>NOT(ISERROR(SEARCH("co-24-001",F21)))</formula>
    </cfRule>
    <cfRule type="containsText" dxfId="218" priority="144" stopIfTrue="1" operator="containsText" text="co-24">
      <formula>NOT(ISERROR(SEARCH("co-24",F21)))</formula>
    </cfRule>
  </conditionalFormatting>
  <conditionalFormatting sqref="F25">
    <cfRule type="expression" dxfId="217" priority="138" stopIfTrue="1">
      <formula>IF("物理",IF("化学",IF("生物",IF("地学",FALSE))))</formula>
    </cfRule>
    <cfRule type="expression" dxfId="216" priority="139" stopIfTrue="1">
      <formula>IF("",IF("",IF("",IF("",FALSE))))</formula>
    </cfRule>
    <cfRule type="containsText" dxfId="215" priority="140" stopIfTrue="1" operator="containsText" text="理科">
      <formula>NOT(ISERROR(SEARCH("理科",F25)))</formula>
    </cfRule>
  </conditionalFormatting>
  <conditionalFormatting sqref="F25:F26">
    <cfRule type="containsText" dxfId="214" priority="137" stopIfTrue="1" operator="containsText" text="**">
      <formula>NOT(ISERROR(SEARCH("**",F25)))</formula>
    </cfRule>
  </conditionalFormatting>
  <conditionalFormatting sqref="E51:E53">
    <cfRule type="containsText" dxfId="213" priority="133" stopIfTrue="1" operator="containsText" text="cc-24">
      <formula>NOT(ISERROR(SEARCH("cc-24",E51)))</formula>
    </cfRule>
    <cfRule type="containsText" dxfId="212" priority="134" stopIfTrue="1" operator="containsText" text="coc-24-001">
      <formula>NOT(ISERROR(SEARCH("coc-24-001",E51)))</formula>
    </cfRule>
    <cfRule type="containsText" dxfId="211" priority="135" stopIfTrue="1" operator="containsText" text="co-24-001">
      <formula>NOT(ISERROR(SEARCH("co-24-001",E51)))</formula>
    </cfRule>
    <cfRule type="containsText" dxfId="210" priority="136" stopIfTrue="1" operator="containsText" text="co-24">
      <formula>NOT(ISERROR(SEARCH("co-24",E51)))</formula>
    </cfRule>
  </conditionalFormatting>
  <conditionalFormatting sqref="E55">
    <cfRule type="expression" dxfId="209" priority="130" stopIfTrue="1">
      <formula>IF("物理",IF("化学",IF("生物",IF("地学",FALSE))))</formula>
    </cfRule>
    <cfRule type="expression" dxfId="208" priority="131" stopIfTrue="1">
      <formula>IF("",IF("",IF("",IF("",FALSE))))</formula>
    </cfRule>
    <cfRule type="containsText" dxfId="207" priority="132" stopIfTrue="1" operator="containsText" text="理科">
      <formula>NOT(ISERROR(SEARCH("理科",E55)))</formula>
    </cfRule>
  </conditionalFormatting>
  <conditionalFormatting sqref="E55:E56">
    <cfRule type="containsText" dxfId="206" priority="129" stopIfTrue="1" operator="containsText" text="**">
      <formula>NOT(ISERROR(SEARCH("**",E55)))</formula>
    </cfRule>
  </conditionalFormatting>
  <conditionalFormatting sqref="H51:H52">
    <cfRule type="containsText" dxfId="205" priority="125" stopIfTrue="1" operator="containsText" text="cc-24">
      <formula>NOT(ISERROR(SEARCH("cc-24",H51)))</formula>
    </cfRule>
    <cfRule type="containsText" dxfId="204" priority="126" stopIfTrue="1" operator="containsText" text="coc-24-001">
      <formula>NOT(ISERROR(SEARCH("coc-24-001",H51)))</formula>
    </cfRule>
    <cfRule type="containsText" dxfId="203" priority="127" stopIfTrue="1" operator="containsText" text="co-24-001">
      <formula>NOT(ISERROR(SEARCH("co-24-001",H51)))</formula>
    </cfRule>
    <cfRule type="containsText" dxfId="202" priority="128" stopIfTrue="1" operator="containsText" text="co-24">
      <formula>NOT(ISERROR(SEARCH("co-24",H51)))</formula>
    </cfRule>
  </conditionalFormatting>
  <conditionalFormatting sqref="H55">
    <cfRule type="expression" dxfId="201" priority="122" stopIfTrue="1">
      <formula>IF("物理",IF("化学",IF("生物",IF("地学",FALSE))))</formula>
    </cfRule>
    <cfRule type="expression" dxfId="200" priority="123" stopIfTrue="1">
      <formula>IF("",IF("",IF("",IF("",FALSE))))</formula>
    </cfRule>
    <cfRule type="containsText" dxfId="199" priority="124" stopIfTrue="1" operator="containsText" text="理科">
      <formula>NOT(ISERROR(SEARCH("理科",H55)))</formula>
    </cfRule>
  </conditionalFormatting>
  <conditionalFormatting sqref="H55:H56">
    <cfRule type="containsText" dxfId="198" priority="121" stopIfTrue="1" operator="containsText" text="**">
      <formula>NOT(ISERROR(SEARCH("**",H55)))</formula>
    </cfRule>
  </conditionalFormatting>
  <conditionalFormatting sqref="G51:G53">
    <cfRule type="containsText" dxfId="197" priority="117" stopIfTrue="1" operator="containsText" text="cc-24">
      <formula>NOT(ISERROR(SEARCH("cc-24",G51)))</formula>
    </cfRule>
    <cfRule type="containsText" dxfId="196" priority="118" stopIfTrue="1" operator="containsText" text="coc-24-001">
      <formula>NOT(ISERROR(SEARCH("coc-24-001",G51)))</formula>
    </cfRule>
    <cfRule type="containsText" dxfId="195" priority="119" stopIfTrue="1" operator="containsText" text="co-24-001">
      <formula>NOT(ISERROR(SEARCH("co-24-001",G51)))</formula>
    </cfRule>
    <cfRule type="containsText" dxfId="194" priority="120" stopIfTrue="1" operator="containsText" text="co-24">
      <formula>NOT(ISERROR(SEARCH("co-24",G51)))</formula>
    </cfRule>
  </conditionalFormatting>
  <conditionalFormatting sqref="G55">
    <cfRule type="expression" dxfId="193" priority="114" stopIfTrue="1">
      <formula>IF("物理",IF("化学",IF("生物",IF("地学",FALSE))))</formula>
    </cfRule>
    <cfRule type="expression" dxfId="192" priority="115" stopIfTrue="1">
      <formula>IF("",IF("",IF("",IF("",FALSE))))</formula>
    </cfRule>
    <cfRule type="containsText" dxfId="191" priority="116" stopIfTrue="1" operator="containsText" text="理科">
      <formula>NOT(ISERROR(SEARCH("理科",G55)))</formula>
    </cfRule>
  </conditionalFormatting>
  <conditionalFormatting sqref="G55:G56">
    <cfRule type="containsText" dxfId="190" priority="113" stopIfTrue="1" operator="containsText" text="**">
      <formula>NOT(ISERROR(SEARCH("**",G55)))</formula>
    </cfRule>
  </conditionalFormatting>
  <conditionalFormatting sqref="G27:G29">
    <cfRule type="containsText" dxfId="189" priority="109" stopIfTrue="1" operator="containsText" text="cc-24">
      <formula>NOT(ISERROR(SEARCH("cc-24",G27)))</formula>
    </cfRule>
    <cfRule type="containsText" dxfId="188" priority="110" stopIfTrue="1" operator="containsText" text="coc-24-001">
      <formula>NOT(ISERROR(SEARCH("coc-24-001",G27)))</formula>
    </cfRule>
    <cfRule type="containsText" dxfId="187" priority="111" stopIfTrue="1" operator="containsText" text="co-24-001">
      <formula>NOT(ISERROR(SEARCH("co-24-001",G27)))</formula>
    </cfRule>
    <cfRule type="containsText" dxfId="186" priority="112" stopIfTrue="1" operator="containsText" text="co-24">
      <formula>NOT(ISERROR(SEARCH("co-24",G27)))</formula>
    </cfRule>
  </conditionalFormatting>
  <conditionalFormatting sqref="G31">
    <cfRule type="expression" dxfId="185" priority="106" stopIfTrue="1">
      <formula>IF("物理",IF("化学",IF("生物",IF("地学",FALSE))))</formula>
    </cfRule>
    <cfRule type="expression" dxfId="184" priority="107" stopIfTrue="1">
      <formula>IF("",IF("",IF("",IF("",FALSE))))</formula>
    </cfRule>
    <cfRule type="containsText" dxfId="183" priority="108" stopIfTrue="1" operator="containsText" text="理科">
      <formula>NOT(ISERROR(SEARCH("理科",G31)))</formula>
    </cfRule>
  </conditionalFormatting>
  <conditionalFormatting sqref="G31:G32">
    <cfRule type="containsText" dxfId="182" priority="105" stopIfTrue="1" operator="containsText" text="**">
      <formula>NOT(ISERROR(SEARCH("**",G31)))</formula>
    </cfRule>
  </conditionalFormatting>
  <conditionalFormatting sqref="G39:G41">
    <cfRule type="containsText" dxfId="181" priority="101" stopIfTrue="1" operator="containsText" text="cc-24">
      <formula>NOT(ISERROR(SEARCH("cc-24",G39)))</formula>
    </cfRule>
    <cfRule type="containsText" dxfId="180" priority="102" stopIfTrue="1" operator="containsText" text="coc-24-001">
      <formula>NOT(ISERROR(SEARCH("coc-24-001",G39)))</formula>
    </cfRule>
    <cfRule type="containsText" dxfId="179" priority="103" stopIfTrue="1" operator="containsText" text="co-24-001">
      <formula>NOT(ISERROR(SEARCH("co-24-001",G39)))</formula>
    </cfRule>
    <cfRule type="containsText" dxfId="178" priority="104" stopIfTrue="1" operator="containsText" text="co-24">
      <formula>NOT(ISERROR(SEARCH("co-24",G39)))</formula>
    </cfRule>
  </conditionalFormatting>
  <conditionalFormatting sqref="G43">
    <cfRule type="expression" dxfId="177" priority="98" stopIfTrue="1">
      <formula>IF("物理",IF("化学",IF("生物",IF("地学",FALSE))))</formula>
    </cfRule>
    <cfRule type="expression" dxfId="176" priority="99" stopIfTrue="1">
      <formula>IF("",IF("",IF("",IF("",FALSE))))</formula>
    </cfRule>
    <cfRule type="containsText" dxfId="175" priority="100" stopIfTrue="1" operator="containsText" text="理科">
      <formula>NOT(ISERROR(SEARCH("理科",G43)))</formula>
    </cfRule>
  </conditionalFormatting>
  <conditionalFormatting sqref="G43:G44">
    <cfRule type="containsText" dxfId="174" priority="97" stopIfTrue="1" operator="containsText" text="**">
      <formula>NOT(ISERROR(SEARCH("**",G43)))</formula>
    </cfRule>
  </conditionalFormatting>
  <conditionalFormatting sqref="D51:D53">
    <cfRule type="containsText" dxfId="173" priority="93" stopIfTrue="1" operator="containsText" text="cc-24">
      <formula>NOT(ISERROR(SEARCH("cc-24",D51)))</formula>
    </cfRule>
    <cfRule type="containsText" dxfId="172" priority="94" stopIfTrue="1" operator="containsText" text="coc-24-001">
      <formula>NOT(ISERROR(SEARCH("coc-24-001",D51)))</formula>
    </cfRule>
    <cfRule type="containsText" dxfId="171" priority="95" stopIfTrue="1" operator="containsText" text="co-24-001">
      <formula>NOT(ISERROR(SEARCH("co-24-001",D51)))</formula>
    </cfRule>
    <cfRule type="containsText" dxfId="170" priority="96" stopIfTrue="1" operator="containsText" text="co-24">
      <formula>NOT(ISERROR(SEARCH("co-24",D51)))</formula>
    </cfRule>
  </conditionalFormatting>
  <conditionalFormatting sqref="D55">
    <cfRule type="expression" dxfId="169" priority="90" stopIfTrue="1">
      <formula>IF("物理",IF("化学",IF("生物",IF("地学",FALSE))))</formula>
    </cfRule>
    <cfRule type="expression" dxfId="168" priority="91" stopIfTrue="1">
      <formula>IF("",IF("",IF("",IF("",FALSE))))</formula>
    </cfRule>
    <cfRule type="containsText" dxfId="167" priority="92" stopIfTrue="1" operator="containsText" text="理科">
      <formula>NOT(ISERROR(SEARCH("理科",D55)))</formula>
    </cfRule>
  </conditionalFormatting>
  <conditionalFormatting sqref="D55:D56">
    <cfRule type="containsText" dxfId="166" priority="89" stopIfTrue="1" operator="containsText" text="**">
      <formula>NOT(ISERROR(SEARCH("**",D55)))</formula>
    </cfRule>
  </conditionalFormatting>
  <conditionalFormatting sqref="F45:F47">
    <cfRule type="containsText" dxfId="165" priority="85" stopIfTrue="1" operator="containsText" text="cc-24">
      <formula>NOT(ISERROR(SEARCH("cc-24",F45)))</formula>
    </cfRule>
    <cfRule type="containsText" dxfId="164" priority="86" stopIfTrue="1" operator="containsText" text="coc-24-001">
      <formula>NOT(ISERROR(SEARCH("coc-24-001",F45)))</formula>
    </cfRule>
    <cfRule type="containsText" dxfId="163" priority="87" stopIfTrue="1" operator="containsText" text="co-24-001">
      <formula>NOT(ISERROR(SEARCH("co-24-001",F45)))</formula>
    </cfRule>
    <cfRule type="containsText" dxfId="162" priority="88" stopIfTrue="1" operator="containsText" text="co-24">
      <formula>NOT(ISERROR(SEARCH("co-24",F45)))</formula>
    </cfRule>
  </conditionalFormatting>
  <conditionalFormatting sqref="F49">
    <cfRule type="expression" dxfId="161" priority="82" stopIfTrue="1">
      <formula>IF("物理",IF("化学",IF("生物",IF("地学",FALSE))))</formula>
    </cfRule>
    <cfRule type="expression" dxfId="160" priority="83" stopIfTrue="1">
      <formula>IF("",IF("",IF("",IF("",FALSE))))</formula>
    </cfRule>
    <cfRule type="containsText" dxfId="159" priority="84" stopIfTrue="1" operator="containsText" text="理科">
      <formula>NOT(ISERROR(SEARCH("理科",F49)))</formula>
    </cfRule>
  </conditionalFormatting>
  <conditionalFormatting sqref="F49:F50">
    <cfRule type="containsText" dxfId="158" priority="81" stopIfTrue="1" operator="containsText" text="**">
      <formula>NOT(ISERROR(SEARCH("**",F49)))</formula>
    </cfRule>
  </conditionalFormatting>
  <conditionalFormatting sqref="C51:C53">
    <cfRule type="containsText" dxfId="157" priority="77" stopIfTrue="1" operator="containsText" text="cc-24">
      <formula>NOT(ISERROR(SEARCH("cc-24",C51)))</formula>
    </cfRule>
    <cfRule type="containsText" dxfId="156" priority="78" stopIfTrue="1" operator="containsText" text="coc-24-001">
      <formula>NOT(ISERROR(SEARCH("coc-24-001",C51)))</formula>
    </cfRule>
    <cfRule type="containsText" dxfId="155" priority="79" stopIfTrue="1" operator="containsText" text="co-24-001">
      <formula>NOT(ISERROR(SEARCH("co-24-001",C51)))</formula>
    </cfRule>
    <cfRule type="containsText" dxfId="154" priority="80" stopIfTrue="1" operator="containsText" text="co-24">
      <formula>NOT(ISERROR(SEARCH("co-24",C51)))</formula>
    </cfRule>
  </conditionalFormatting>
  <conditionalFormatting sqref="C55">
    <cfRule type="expression" dxfId="153" priority="74" stopIfTrue="1">
      <formula>IF("物理",IF("化学",IF("生物",IF("地学",FALSE))))</formula>
    </cfRule>
    <cfRule type="expression" dxfId="152" priority="75" stopIfTrue="1">
      <formula>IF("",IF("",IF("",IF("",FALSE))))</formula>
    </cfRule>
    <cfRule type="containsText" dxfId="151" priority="76" stopIfTrue="1" operator="containsText" text="理科">
      <formula>NOT(ISERROR(SEARCH("理科",C55)))</formula>
    </cfRule>
  </conditionalFormatting>
  <conditionalFormatting sqref="C55:C56">
    <cfRule type="containsText" dxfId="150" priority="73" stopIfTrue="1" operator="containsText" text="**">
      <formula>NOT(ISERROR(SEARCH("**",C55)))</formula>
    </cfRule>
  </conditionalFormatting>
  <conditionalFormatting sqref="B51:B53">
    <cfRule type="containsText" dxfId="149" priority="69" stopIfTrue="1" operator="containsText" text="cc-24">
      <formula>NOT(ISERROR(SEARCH("cc-24",B51)))</formula>
    </cfRule>
    <cfRule type="containsText" dxfId="148" priority="70" stopIfTrue="1" operator="containsText" text="coc-24-001">
      <formula>NOT(ISERROR(SEARCH("coc-24-001",B51)))</formula>
    </cfRule>
    <cfRule type="containsText" dxfId="147" priority="71" stopIfTrue="1" operator="containsText" text="co-24-001">
      <formula>NOT(ISERROR(SEARCH("co-24-001",B51)))</formula>
    </cfRule>
    <cfRule type="containsText" dxfId="146" priority="72" stopIfTrue="1" operator="containsText" text="co-24">
      <formula>NOT(ISERROR(SEARCH("co-24",B51)))</formula>
    </cfRule>
  </conditionalFormatting>
  <conditionalFormatting sqref="B55">
    <cfRule type="expression" dxfId="145" priority="66" stopIfTrue="1">
      <formula>IF("物理",IF("化学",IF("生物",IF("地学",FALSE))))</formula>
    </cfRule>
    <cfRule type="expression" dxfId="144" priority="67" stopIfTrue="1">
      <formula>IF("",IF("",IF("",IF("",FALSE))))</formula>
    </cfRule>
    <cfRule type="containsText" dxfId="143" priority="68" stopIfTrue="1" operator="containsText" text="理科">
      <formula>NOT(ISERROR(SEARCH("理科",B55)))</formula>
    </cfRule>
  </conditionalFormatting>
  <conditionalFormatting sqref="B55:B56">
    <cfRule type="containsText" dxfId="142" priority="65" stopIfTrue="1" operator="containsText" text="**">
      <formula>NOT(ISERROR(SEARCH("**",B55)))</formula>
    </cfRule>
  </conditionalFormatting>
  <conditionalFormatting sqref="C73:C75">
    <cfRule type="containsText" dxfId="141" priority="61" stopIfTrue="1" operator="containsText" text="cc-24">
      <formula>NOT(ISERROR(SEARCH("cc-24",C73)))</formula>
    </cfRule>
    <cfRule type="containsText" dxfId="140" priority="62" stopIfTrue="1" operator="containsText" text="coc-24-001">
      <formula>NOT(ISERROR(SEARCH("coc-24-001",C73)))</formula>
    </cfRule>
    <cfRule type="containsText" dxfId="139" priority="63" stopIfTrue="1" operator="containsText" text="co-24-001">
      <formula>NOT(ISERROR(SEARCH("co-24-001",C73)))</formula>
    </cfRule>
    <cfRule type="containsText" dxfId="138" priority="64" stopIfTrue="1" operator="containsText" text="co-24">
      <formula>NOT(ISERROR(SEARCH("co-24",C73)))</formula>
    </cfRule>
  </conditionalFormatting>
  <conditionalFormatting sqref="C77">
    <cfRule type="expression" dxfId="137" priority="58" stopIfTrue="1">
      <formula>IF("物理",IF("化学",IF("生物",IF("地学",FALSE))))</formula>
    </cfRule>
    <cfRule type="expression" dxfId="136" priority="59" stopIfTrue="1">
      <formula>IF("",IF("",IF("",IF("",FALSE))))</formula>
    </cfRule>
    <cfRule type="containsText" dxfId="135" priority="60" stopIfTrue="1" operator="containsText" text="理科">
      <formula>NOT(ISERROR(SEARCH("理科",C77)))</formula>
    </cfRule>
  </conditionalFormatting>
  <conditionalFormatting sqref="C77:C78">
    <cfRule type="containsText" dxfId="134" priority="57" stopIfTrue="1" operator="containsText" text="**">
      <formula>NOT(ISERROR(SEARCH("**",C77)))</formula>
    </cfRule>
  </conditionalFormatting>
  <conditionalFormatting sqref="B73:B75">
    <cfRule type="containsText" dxfId="133" priority="53" stopIfTrue="1" operator="containsText" text="cc-24">
      <formula>NOT(ISERROR(SEARCH("cc-24",B73)))</formula>
    </cfRule>
    <cfRule type="containsText" dxfId="132" priority="54" stopIfTrue="1" operator="containsText" text="coc-24-001">
      <formula>NOT(ISERROR(SEARCH("coc-24-001",B73)))</formula>
    </cfRule>
    <cfRule type="containsText" dxfId="131" priority="55" stopIfTrue="1" operator="containsText" text="co-24-001">
      <formula>NOT(ISERROR(SEARCH("co-24-001",B73)))</formula>
    </cfRule>
    <cfRule type="containsText" dxfId="130" priority="56" stopIfTrue="1" operator="containsText" text="co-24">
      <formula>NOT(ISERROR(SEARCH("co-24",B73)))</formula>
    </cfRule>
  </conditionalFormatting>
  <conditionalFormatting sqref="B77">
    <cfRule type="expression" dxfId="129" priority="50" stopIfTrue="1">
      <formula>IF("物理",IF("化学",IF("生物",IF("地学",FALSE))))</formula>
    </cfRule>
    <cfRule type="expression" dxfId="128" priority="51" stopIfTrue="1">
      <formula>IF("",IF("",IF("",IF("",FALSE))))</formula>
    </cfRule>
    <cfRule type="containsText" dxfId="127" priority="52" stopIfTrue="1" operator="containsText" text="理科">
      <formula>NOT(ISERROR(SEARCH("理科",B77)))</formula>
    </cfRule>
  </conditionalFormatting>
  <conditionalFormatting sqref="B77:B78">
    <cfRule type="containsText" dxfId="126" priority="49" stopIfTrue="1" operator="containsText" text="**">
      <formula>NOT(ISERROR(SEARCH("**",B77)))</formula>
    </cfRule>
  </conditionalFormatting>
  <conditionalFormatting sqref="D73:D75">
    <cfRule type="containsText" dxfId="125" priority="45" stopIfTrue="1" operator="containsText" text="cc-24">
      <formula>NOT(ISERROR(SEARCH("cc-24",D73)))</formula>
    </cfRule>
    <cfRule type="containsText" dxfId="124" priority="46" stopIfTrue="1" operator="containsText" text="coc-24-001">
      <formula>NOT(ISERROR(SEARCH("coc-24-001",D73)))</formula>
    </cfRule>
    <cfRule type="containsText" dxfId="123" priority="47" stopIfTrue="1" operator="containsText" text="co-24-001">
      <formula>NOT(ISERROR(SEARCH("co-24-001",D73)))</formula>
    </cfRule>
    <cfRule type="containsText" dxfId="122" priority="48" stopIfTrue="1" operator="containsText" text="co-24">
      <formula>NOT(ISERROR(SEARCH("co-24",D73)))</formula>
    </cfRule>
  </conditionalFormatting>
  <conditionalFormatting sqref="D77">
    <cfRule type="expression" dxfId="121" priority="42" stopIfTrue="1">
      <formula>IF("物理",IF("化学",IF("生物",IF("地学",FALSE))))</formula>
    </cfRule>
    <cfRule type="expression" dxfId="120" priority="43" stopIfTrue="1">
      <formula>IF("",IF("",IF("",IF("",FALSE))))</formula>
    </cfRule>
    <cfRule type="containsText" dxfId="119" priority="44" stopIfTrue="1" operator="containsText" text="理科">
      <formula>NOT(ISERROR(SEARCH("理科",D77)))</formula>
    </cfRule>
  </conditionalFormatting>
  <conditionalFormatting sqref="D77:D78">
    <cfRule type="containsText" dxfId="118" priority="41" stopIfTrue="1" operator="containsText" text="**">
      <formula>NOT(ISERROR(SEARCH("**",D77)))</formula>
    </cfRule>
  </conditionalFormatting>
  <conditionalFormatting sqref="E73:E75">
    <cfRule type="containsText" dxfId="117" priority="37" stopIfTrue="1" operator="containsText" text="cc-24">
      <formula>NOT(ISERROR(SEARCH("cc-24",E73)))</formula>
    </cfRule>
    <cfRule type="containsText" dxfId="116" priority="38" stopIfTrue="1" operator="containsText" text="coc-24-001">
      <formula>NOT(ISERROR(SEARCH("coc-24-001",E73)))</formula>
    </cfRule>
    <cfRule type="containsText" dxfId="115" priority="39" stopIfTrue="1" operator="containsText" text="co-24-001">
      <formula>NOT(ISERROR(SEARCH("co-24-001",E73)))</formula>
    </cfRule>
    <cfRule type="containsText" dxfId="114" priority="40" stopIfTrue="1" operator="containsText" text="co-24">
      <formula>NOT(ISERROR(SEARCH("co-24",E73)))</formula>
    </cfRule>
  </conditionalFormatting>
  <conditionalFormatting sqref="E77">
    <cfRule type="expression" dxfId="113" priority="34" stopIfTrue="1">
      <formula>IF("物理",IF("化学",IF("生物",IF("地学",FALSE))))</formula>
    </cfRule>
    <cfRule type="expression" dxfId="112" priority="35" stopIfTrue="1">
      <formula>IF("",IF("",IF("",IF("",FALSE))))</formula>
    </cfRule>
    <cfRule type="containsText" dxfId="111" priority="36" stopIfTrue="1" operator="containsText" text="理科">
      <formula>NOT(ISERROR(SEARCH("理科",E77)))</formula>
    </cfRule>
  </conditionalFormatting>
  <conditionalFormatting sqref="E77:E78">
    <cfRule type="containsText" dxfId="110" priority="33" stopIfTrue="1" operator="containsText" text="**">
      <formula>NOT(ISERROR(SEARCH("**",E77)))</formula>
    </cfRule>
  </conditionalFormatting>
  <conditionalFormatting sqref="F73:F75">
    <cfRule type="containsText" dxfId="109" priority="29" stopIfTrue="1" operator="containsText" text="cc-24">
      <formula>NOT(ISERROR(SEARCH("cc-24",F73)))</formula>
    </cfRule>
    <cfRule type="containsText" dxfId="108" priority="30" stopIfTrue="1" operator="containsText" text="coc-24-001">
      <formula>NOT(ISERROR(SEARCH("coc-24-001",F73)))</formula>
    </cfRule>
    <cfRule type="containsText" dxfId="107" priority="31" stopIfTrue="1" operator="containsText" text="co-24-001">
      <formula>NOT(ISERROR(SEARCH("co-24-001",F73)))</formula>
    </cfRule>
    <cfRule type="containsText" dxfId="106" priority="32" stopIfTrue="1" operator="containsText" text="co-24">
      <formula>NOT(ISERROR(SEARCH("co-24",F73)))</formula>
    </cfRule>
  </conditionalFormatting>
  <conditionalFormatting sqref="F77">
    <cfRule type="expression" dxfId="105" priority="26" stopIfTrue="1">
      <formula>IF("物理",IF("化学",IF("生物",IF("地学",FALSE))))</formula>
    </cfRule>
    <cfRule type="expression" dxfId="104" priority="27" stopIfTrue="1">
      <formula>IF("",IF("",IF("",IF("",FALSE))))</formula>
    </cfRule>
    <cfRule type="containsText" dxfId="103" priority="28" stopIfTrue="1" operator="containsText" text="理科">
      <formula>NOT(ISERROR(SEARCH("理科",F77)))</formula>
    </cfRule>
  </conditionalFormatting>
  <conditionalFormatting sqref="F77:F78">
    <cfRule type="containsText" dxfId="102" priority="25" stopIfTrue="1" operator="containsText" text="**">
      <formula>NOT(ISERROR(SEARCH("**",F77)))</formula>
    </cfRule>
  </conditionalFormatting>
  <conditionalFormatting sqref="G73:G75">
    <cfRule type="containsText" dxfId="101" priority="21" stopIfTrue="1" operator="containsText" text="cc-24">
      <formula>NOT(ISERROR(SEARCH("cc-24",G73)))</formula>
    </cfRule>
    <cfRule type="containsText" dxfId="100" priority="22" stopIfTrue="1" operator="containsText" text="coc-24-001">
      <formula>NOT(ISERROR(SEARCH("coc-24-001",G73)))</formula>
    </cfRule>
    <cfRule type="containsText" dxfId="99" priority="23" stopIfTrue="1" operator="containsText" text="co-24-001">
      <formula>NOT(ISERROR(SEARCH("co-24-001",G73)))</formula>
    </cfRule>
    <cfRule type="containsText" dxfId="98" priority="24" stopIfTrue="1" operator="containsText" text="co-24">
      <formula>NOT(ISERROR(SEARCH("co-24",G73)))</formula>
    </cfRule>
  </conditionalFormatting>
  <conditionalFormatting sqref="G77">
    <cfRule type="expression" dxfId="97" priority="18" stopIfTrue="1">
      <formula>IF("物理",IF("化学",IF("生物",IF("地学",FALSE))))</formula>
    </cfRule>
    <cfRule type="expression" dxfId="96" priority="19" stopIfTrue="1">
      <formula>IF("",IF("",IF("",IF("",FALSE))))</formula>
    </cfRule>
    <cfRule type="containsText" dxfId="95" priority="20" stopIfTrue="1" operator="containsText" text="理科">
      <formula>NOT(ISERROR(SEARCH("理科",G77)))</formula>
    </cfRule>
  </conditionalFormatting>
  <conditionalFormatting sqref="G77:G78">
    <cfRule type="containsText" dxfId="94" priority="17" stopIfTrue="1" operator="containsText" text="**">
      <formula>NOT(ISERROR(SEARCH("**",G77)))</formula>
    </cfRule>
  </conditionalFormatting>
  <conditionalFormatting sqref="H73:H75">
    <cfRule type="containsText" dxfId="93" priority="13" stopIfTrue="1" operator="containsText" text="cc-24">
      <formula>NOT(ISERROR(SEARCH("cc-24",H73)))</formula>
    </cfRule>
    <cfRule type="containsText" dxfId="92" priority="14" stopIfTrue="1" operator="containsText" text="coc-24-001">
      <formula>NOT(ISERROR(SEARCH("coc-24-001",H73)))</formula>
    </cfRule>
    <cfRule type="containsText" dxfId="91" priority="15" stopIfTrue="1" operator="containsText" text="co-24-001">
      <formula>NOT(ISERROR(SEARCH("co-24-001",H73)))</formula>
    </cfRule>
    <cfRule type="containsText" dxfId="90" priority="16" stopIfTrue="1" operator="containsText" text="co-24">
      <formula>NOT(ISERROR(SEARCH("co-24",H73)))</formula>
    </cfRule>
  </conditionalFormatting>
  <conditionalFormatting sqref="H77">
    <cfRule type="expression" dxfId="89" priority="10" stopIfTrue="1">
      <formula>IF("物理",IF("化学",IF("生物",IF("地学",FALSE))))</formula>
    </cfRule>
    <cfRule type="expression" dxfId="88" priority="11" stopIfTrue="1">
      <formula>IF("",IF("",IF("",IF("",FALSE))))</formula>
    </cfRule>
    <cfRule type="containsText" dxfId="87" priority="12" stopIfTrue="1" operator="containsText" text="理科">
      <formula>NOT(ISERROR(SEARCH("理科",H77)))</formula>
    </cfRule>
  </conditionalFormatting>
  <conditionalFormatting sqref="H77:H78">
    <cfRule type="containsText" dxfId="86" priority="9" stopIfTrue="1" operator="containsText" text="**">
      <formula>NOT(ISERROR(SEARCH("**",H77)))</formula>
    </cfRule>
  </conditionalFormatting>
  <conditionalFormatting sqref="I73:I75">
    <cfRule type="containsText" dxfId="85" priority="5" stopIfTrue="1" operator="containsText" text="cc-24">
      <formula>NOT(ISERROR(SEARCH("cc-24",I73)))</formula>
    </cfRule>
    <cfRule type="containsText" dxfId="84" priority="6" stopIfTrue="1" operator="containsText" text="coc-24-001">
      <formula>NOT(ISERROR(SEARCH("coc-24-001",I73)))</formula>
    </cfRule>
    <cfRule type="containsText" dxfId="83" priority="7" stopIfTrue="1" operator="containsText" text="co-24-001">
      <formula>NOT(ISERROR(SEARCH("co-24-001",I73)))</formula>
    </cfRule>
    <cfRule type="containsText" dxfId="82" priority="8" stopIfTrue="1" operator="containsText" text="co-24">
      <formula>NOT(ISERROR(SEARCH("co-24",I73)))</formula>
    </cfRule>
  </conditionalFormatting>
  <conditionalFormatting sqref="I77">
    <cfRule type="expression" dxfId="81" priority="2" stopIfTrue="1">
      <formula>IF("物理",IF("化学",IF("生物",IF("地学",FALSE))))</formula>
    </cfRule>
    <cfRule type="expression" dxfId="80" priority="3" stopIfTrue="1">
      <formula>IF("",IF("",IF("",IF("",FALSE))))</formula>
    </cfRule>
    <cfRule type="containsText" dxfId="79" priority="4" stopIfTrue="1" operator="containsText" text="理科">
      <formula>NOT(ISERROR(SEARCH("理科",I77)))</formula>
    </cfRule>
  </conditionalFormatting>
  <conditionalFormatting sqref="I77:I78">
    <cfRule type="containsText" dxfId="78" priority="1" stopIfTrue="1" operator="containsText" text="**">
      <formula>NOT(ISERROR(SEARCH("**",I77)))</formula>
    </cfRule>
  </conditionalFormatting>
  <pageMargins left="0.55118110236220474" right="0.15748031496062992" top="0.51181102362204722" bottom="0.27" header="0.15748031496062992" footer="0.15748031496062992"/>
  <pageSetup paperSize="9" fitToHeight="2" orientation="landscape" horizontalDpi="4294967294" verticalDpi="0" r:id="rId1"/>
  <headerFooter>
    <oddHeader>&amp;L&amp;"-,太字"&amp;14平成２４年度　クロスカリキュラム年間予定&amp;RH24SSH推進　　
&amp;D</oddHeader>
  </headerFooter>
  <drawing r:id="rId2"/>
  <legacyDrawing r:id="rId3"/>
  <extLst>
    <ext xmlns:x14="http://schemas.microsoft.com/office/spreadsheetml/2009/9/main" uri="{CCE6A557-97BC-4b89-ADB6-D9C93CAAB3DF}">
      <x14:dataValidations xmlns:xm="http://schemas.microsoft.com/office/excel/2006/main" count="1">
        <x14:dataValidation showDropDown="1" showErrorMessage="1">
          <xm: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G55:H55 JC55:JD55 SY55:SZ55 ACU55:ACV55 AMQ55:AMR55 AWM55:AWN55 BGI55:BGJ55 BQE55:BQF55 CAA55:CAB55 CJW55:CJX55 CTS55:CTT55 DDO55:DDP55 DNK55:DNL55 DXG55:DXH55 EHC55:EHD55 EQY55:EQZ55 FAU55:FAV55 FKQ55:FKR55 FUM55:FUN55 GEI55:GEJ55 GOE55:GOF55 GYA55:GYB55 HHW55:HHX55 HRS55:HRT55 IBO55:IBP55 ILK55:ILL55 IVG55:IVH55 JFC55:JFD55 JOY55:JOZ55 JYU55:JYV55 KIQ55:KIR55 KSM55:KSN55 LCI55:LCJ55 LME55:LMF55 LWA55:LWB55 MFW55:MFX55 MPS55:MPT55 MZO55:MZP55 NJK55:NJL55 NTG55:NTH55 ODC55:ODD55 OMY55:OMZ55 OWU55:OWV55 PGQ55:PGR55 PQM55:PQN55 QAI55:QAJ55 QKE55:QKF55 QUA55:QUB55 RDW55:RDX55 RNS55:RNT55 RXO55:RXP55 SHK55:SHL55 SRG55:SRH55 TBC55:TBD55 TKY55:TKZ55 TUU55:TUV55 UEQ55:UER55 UOM55:UON55 UYI55:UYJ55 VIE55:VIF55 VSA55:VSB55 WBW55:WBX55 WLS55:WLT55 WVO55:WVP55 G65591:H65591 JC65591:JD65591 SY65591:SZ65591 ACU65591:ACV65591 AMQ65591:AMR65591 AWM65591:AWN65591 BGI65591:BGJ65591 BQE65591:BQF65591 CAA65591:CAB65591 CJW65591:CJX65591 CTS65591:CTT65591 DDO65591:DDP65591 DNK65591:DNL65591 DXG65591:DXH65591 EHC65591:EHD65591 EQY65591:EQZ65591 FAU65591:FAV65591 FKQ65591:FKR65591 FUM65591:FUN65591 GEI65591:GEJ65591 GOE65591:GOF65591 GYA65591:GYB65591 HHW65591:HHX65591 HRS65591:HRT65591 IBO65591:IBP65591 ILK65591:ILL65591 IVG65591:IVH65591 JFC65591:JFD65591 JOY65591:JOZ65591 JYU65591:JYV65591 KIQ65591:KIR65591 KSM65591:KSN65591 LCI65591:LCJ65591 LME65591:LMF65591 LWA65591:LWB65591 MFW65591:MFX65591 MPS65591:MPT65591 MZO65591:MZP65591 NJK65591:NJL65591 NTG65591:NTH65591 ODC65591:ODD65591 OMY65591:OMZ65591 OWU65591:OWV65591 PGQ65591:PGR65591 PQM65591:PQN65591 QAI65591:QAJ65591 QKE65591:QKF65591 QUA65591:QUB65591 RDW65591:RDX65591 RNS65591:RNT65591 RXO65591:RXP65591 SHK65591:SHL65591 SRG65591:SRH65591 TBC65591:TBD65591 TKY65591:TKZ65591 TUU65591:TUV65591 UEQ65591:UER65591 UOM65591:UON65591 UYI65591:UYJ65591 VIE65591:VIF65591 VSA65591:VSB65591 WBW65591:WBX65591 WLS65591:WLT65591 WVO65591:WVP65591 G131127:H131127 JC131127:JD131127 SY131127:SZ131127 ACU131127:ACV131127 AMQ131127:AMR131127 AWM131127:AWN131127 BGI131127:BGJ131127 BQE131127:BQF131127 CAA131127:CAB131127 CJW131127:CJX131127 CTS131127:CTT131127 DDO131127:DDP131127 DNK131127:DNL131127 DXG131127:DXH131127 EHC131127:EHD131127 EQY131127:EQZ131127 FAU131127:FAV131127 FKQ131127:FKR131127 FUM131127:FUN131127 GEI131127:GEJ131127 GOE131127:GOF131127 GYA131127:GYB131127 HHW131127:HHX131127 HRS131127:HRT131127 IBO131127:IBP131127 ILK131127:ILL131127 IVG131127:IVH131127 JFC131127:JFD131127 JOY131127:JOZ131127 JYU131127:JYV131127 KIQ131127:KIR131127 KSM131127:KSN131127 LCI131127:LCJ131127 LME131127:LMF131127 LWA131127:LWB131127 MFW131127:MFX131127 MPS131127:MPT131127 MZO131127:MZP131127 NJK131127:NJL131127 NTG131127:NTH131127 ODC131127:ODD131127 OMY131127:OMZ131127 OWU131127:OWV131127 PGQ131127:PGR131127 PQM131127:PQN131127 QAI131127:QAJ131127 QKE131127:QKF131127 QUA131127:QUB131127 RDW131127:RDX131127 RNS131127:RNT131127 RXO131127:RXP131127 SHK131127:SHL131127 SRG131127:SRH131127 TBC131127:TBD131127 TKY131127:TKZ131127 TUU131127:TUV131127 UEQ131127:UER131127 UOM131127:UON131127 UYI131127:UYJ131127 VIE131127:VIF131127 VSA131127:VSB131127 WBW131127:WBX131127 WLS131127:WLT131127 WVO131127:WVP131127 G196663:H196663 JC196663:JD196663 SY196663:SZ196663 ACU196663:ACV196663 AMQ196663:AMR196663 AWM196663:AWN196663 BGI196663:BGJ196663 BQE196663:BQF196663 CAA196663:CAB196663 CJW196663:CJX196663 CTS196663:CTT196663 DDO196663:DDP196663 DNK196663:DNL196663 DXG196663:DXH196663 EHC196663:EHD196663 EQY196663:EQZ196663 FAU196663:FAV196663 FKQ196663:FKR196663 FUM196663:FUN196663 GEI196663:GEJ196663 GOE196663:GOF196663 GYA196663:GYB196663 HHW196663:HHX196663 HRS196663:HRT196663 IBO196663:IBP196663 ILK196663:ILL196663 IVG196663:IVH196663 JFC196663:JFD196663 JOY196663:JOZ196663 JYU196663:JYV196663 KIQ196663:KIR196663 KSM196663:KSN196663 LCI196663:LCJ196663 LME196663:LMF196663 LWA196663:LWB196663 MFW196663:MFX196663 MPS196663:MPT196663 MZO196663:MZP196663 NJK196663:NJL196663 NTG196663:NTH196663 ODC196663:ODD196663 OMY196663:OMZ196663 OWU196663:OWV196663 PGQ196663:PGR196663 PQM196663:PQN196663 QAI196663:QAJ196663 QKE196663:QKF196663 QUA196663:QUB196663 RDW196663:RDX196663 RNS196663:RNT196663 RXO196663:RXP196663 SHK196663:SHL196663 SRG196663:SRH196663 TBC196663:TBD196663 TKY196663:TKZ196663 TUU196663:TUV196663 UEQ196663:UER196663 UOM196663:UON196663 UYI196663:UYJ196663 VIE196663:VIF196663 VSA196663:VSB196663 WBW196663:WBX196663 WLS196663:WLT196663 WVO196663:WVP196663 G262199:H262199 JC262199:JD262199 SY262199:SZ262199 ACU262199:ACV262199 AMQ262199:AMR262199 AWM262199:AWN262199 BGI262199:BGJ262199 BQE262199:BQF262199 CAA262199:CAB262199 CJW262199:CJX262199 CTS262199:CTT262199 DDO262199:DDP262199 DNK262199:DNL262199 DXG262199:DXH262199 EHC262199:EHD262199 EQY262199:EQZ262199 FAU262199:FAV262199 FKQ262199:FKR262199 FUM262199:FUN262199 GEI262199:GEJ262199 GOE262199:GOF262199 GYA262199:GYB262199 HHW262199:HHX262199 HRS262199:HRT262199 IBO262199:IBP262199 ILK262199:ILL262199 IVG262199:IVH262199 JFC262199:JFD262199 JOY262199:JOZ262199 JYU262199:JYV262199 KIQ262199:KIR262199 KSM262199:KSN262199 LCI262199:LCJ262199 LME262199:LMF262199 LWA262199:LWB262199 MFW262199:MFX262199 MPS262199:MPT262199 MZO262199:MZP262199 NJK262199:NJL262199 NTG262199:NTH262199 ODC262199:ODD262199 OMY262199:OMZ262199 OWU262199:OWV262199 PGQ262199:PGR262199 PQM262199:PQN262199 QAI262199:QAJ262199 QKE262199:QKF262199 QUA262199:QUB262199 RDW262199:RDX262199 RNS262199:RNT262199 RXO262199:RXP262199 SHK262199:SHL262199 SRG262199:SRH262199 TBC262199:TBD262199 TKY262199:TKZ262199 TUU262199:TUV262199 UEQ262199:UER262199 UOM262199:UON262199 UYI262199:UYJ262199 VIE262199:VIF262199 VSA262199:VSB262199 WBW262199:WBX262199 WLS262199:WLT262199 WVO262199:WVP262199 G327735:H327735 JC327735:JD327735 SY327735:SZ327735 ACU327735:ACV327735 AMQ327735:AMR327735 AWM327735:AWN327735 BGI327735:BGJ327735 BQE327735:BQF327735 CAA327735:CAB327735 CJW327735:CJX327735 CTS327735:CTT327735 DDO327735:DDP327735 DNK327735:DNL327735 DXG327735:DXH327735 EHC327735:EHD327735 EQY327735:EQZ327735 FAU327735:FAV327735 FKQ327735:FKR327735 FUM327735:FUN327735 GEI327735:GEJ327735 GOE327735:GOF327735 GYA327735:GYB327735 HHW327735:HHX327735 HRS327735:HRT327735 IBO327735:IBP327735 ILK327735:ILL327735 IVG327735:IVH327735 JFC327735:JFD327735 JOY327735:JOZ327735 JYU327735:JYV327735 KIQ327735:KIR327735 KSM327735:KSN327735 LCI327735:LCJ327735 LME327735:LMF327735 LWA327735:LWB327735 MFW327735:MFX327735 MPS327735:MPT327735 MZO327735:MZP327735 NJK327735:NJL327735 NTG327735:NTH327735 ODC327735:ODD327735 OMY327735:OMZ327735 OWU327735:OWV327735 PGQ327735:PGR327735 PQM327735:PQN327735 QAI327735:QAJ327735 QKE327735:QKF327735 QUA327735:QUB327735 RDW327735:RDX327735 RNS327735:RNT327735 RXO327735:RXP327735 SHK327735:SHL327735 SRG327735:SRH327735 TBC327735:TBD327735 TKY327735:TKZ327735 TUU327735:TUV327735 UEQ327735:UER327735 UOM327735:UON327735 UYI327735:UYJ327735 VIE327735:VIF327735 VSA327735:VSB327735 WBW327735:WBX327735 WLS327735:WLT327735 WVO327735:WVP327735 G393271:H393271 JC393271:JD393271 SY393271:SZ393271 ACU393271:ACV393271 AMQ393271:AMR393271 AWM393271:AWN393271 BGI393271:BGJ393271 BQE393271:BQF393271 CAA393271:CAB393271 CJW393271:CJX393271 CTS393271:CTT393271 DDO393271:DDP393271 DNK393271:DNL393271 DXG393271:DXH393271 EHC393271:EHD393271 EQY393271:EQZ393271 FAU393271:FAV393271 FKQ393271:FKR393271 FUM393271:FUN393271 GEI393271:GEJ393271 GOE393271:GOF393271 GYA393271:GYB393271 HHW393271:HHX393271 HRS393271:HRT393271 IBO393271:IBP393271 ILK393271:ILL393271 IVG393271:IVH393271 JFC393271:JFD393271 JOY393271:JOZ393271 JYU393271:JYV393271 KIQ393271:KIR393271 KSM393271:KSN393271 LCI393271:LCJ393271 LME393271:LMF393271 LWA393271:LWB393271 MFW393271:MFX393271 MPS393271:MPT393271 MZO393271:MZP393271 NJK393271:NJL393271 NTG393271:NTH393271 ODC393271:ODD393271 OMY393271:OMZ393271 OWU393271:OWV393271 PGQ393271:PGR393271 PQM393271:PQN393271 QAI393271:QAJ393271 QKE393271:QKF393271 QUA393271:QUB393271 RDW393271:RDX393271 RNS393271:RNT393271 RXO393271:RXP393271 SHK393271:SHL393271 SRG393271:SRH393271 TBC393271:TBD393271 TKY393271:TKZ393271 TUU393271:TUV393271 UEQ393271:UER393271 UOM393271:UON393271 UYI393271:UYJ393271 VIE393271:VIF393271 VSA393271:VSB393271 WBW393271:WBX393271 WLS393271:WLT393271 WVO393271:WVP393271 G458807:H458807 JC458807:JD458807 SY458807:SZ458807 ACU458807:ACV458807 AMQ458807:AMR458807 AWM458807:AWN458807 BGI458807:BGJ458807 BQE458807:BQF458807 CAA458807:CAB458807 CJW458807:CJX458807 CTS458807:CTT458807 DDO458807:DDP458807 DNK458807:DNL458807 DXG458807:DXH458807 EHC458807:EHD458807 EQY458807:EQZ458807 FAU458807:FAV458807 FKQ458807:FKR458807 FUM458807:FUN458807 GEI458807:GEJ458807 GOE458807:GOF458807 GYA458807:GYB458807 HHW458807:HHX458807 HRS458807:HRT458807 IBO458807:IBP458807 ILK458807:ILL458807 IVG458807:IVH458807 JFC458807:JFD458807 JOY458807:JOZ458807 JYU458807:JYV458807 KIQ458807:KIR458807 KSM458807:KSN458807 LCI458807:LCJ458807 LME458807:LMF458807 LWA458807:LWB458807 MFW458807:MFX458807 MPS458807:MPT458807 MZO458807:MZP458807 NJK458807:NJL458807 NTG458807:NTH458807 ODC458807:ODD458807 OMY458807:OMZ458807 OWU458807:OWV458807 PGQ458807:PGR458807 PQM458807:PQN458807 QAI458807:QAJ458807 QKE458807:QKF458807 QUA458807:QUB458807 RDW458807:RDX458807 RNS458807:RNT458807 RXO458807:RXP458807 SHK458807:SHL458807 SRG458807:SRH458807 TBC458807:TBD458807 TKY458807:TKZ458807 TUU458807:TUV458807 UEQ458807:UER458807 UOM458807:UON458807 UYI458807:UYJ458807 VIE458807:VIF458807 VSA458807:VSB458807 WBW458807:WBX458807 WLS458807:WLT458807 WVO458807:WVP458807 G524343:H524343 JC524343:JD524343 SY524343:SZ524343 ACU524343:ACV524343 AMQ524343:AMR524343 AWM524343:AWN524343 BGI524343:BGJ524343 BQE524343:BQF524343 CAA524343:CAB524343 CJW524343:CJX524343 CTS524343:CTT524343 DDO524343:DDP524343 DNK524343:DNL524343 DXG524343:DXH524343 EHC524343:EHD524343 EQY524343:EQZ524343 FAU524343:FAV524343 FKQ524343:FKR524343 FUM524343:FUN524343 GEI524343:GEJ524343 GOE524343:GOF524343 GYA524343:GYB524343 HHW524343:HHX524343 HRS524343:HRT524343 IBO524343:IBP524343 ILK524343:ILL524343 IVG524343:IVH524343 JFC524343:JFD524343 JOY524343:JOZ524343 JYU524343:JYV524343 KIQ524343:KIR524343 KSM524343:KSN524343 LCI524343:LCJ524343 LME524343:LMF524343 LWA524343:LWB524343 MFW524343:MFX524343 MPS524343:MPT524343 MZO524343:MZP524343 NJK524343:NJL524343 NTG524343:NTH524343 ODC524343:ODD524343 OMY524343:OMZ524343 OWU524343:OWV524343 PGQ524343:PGR524343 PQM524343:PQN524343 QAI524343:QAJ524343 QKE524343:QKF524343 QUA524343:QUB524343 RDW524343:RDX524343 RNS524343:RNT524343 RXO524343:RXP524343 SHK524343:SHL524343 SRG524343:SRH524343 TBC524343:TBD524343 TKY524343:TKZ524343 TUU524343:TUV524343 UEQ524343:UER524343 UOM524343:UON524343 UYI524343:UYJ524343 VIE524343:VIF524343 VSA524343:VSB524343 WBW524343:WBX524343 WLS524343:WLT524343 WVO524343:WVP524343 G589879:H589879 JC589879:JD589879 SY589879:SZ589879 ACU589879:ACV589879 AMQ589879:AMR589879 AWM589879:AWN589879 BGI589879:BGJ589879 BQE589879:BQF589879 CAA589879:CAB589879 CJW589879:CJX589879 CTS589879:CTT589879 DDO589879:DDP589879 DNK589879:DNL589879 DXG589879:DXH589879 EHC589879:EHD589879 EQY589879:EQZ589879 FAU589879:FAV589879 FKQ589879:FKR589879 FUM589879:FUN589879 GEI589879:GEJ589879 GOE589879:GOF589879 GYA589879:GYB589879 HHW589879:HHX589879 HRS589879:HRT589879 IBO589879:IBP589879 ILK589879:ILL589879 IVG589879:IVH589879 JFC589879:JFD589879 JOY589879:JOZ589879 JYU589879:JYV589879 KIQ589879:KIR589879 KSM589879:KSN589879 LCI589879:LCJ589879 LME589879:LMF589879 LWA589879:LWB589879 MFW589879:MFX589879 MPS589879:MPT589879 MZO589879:MZP589879 NJK589879:NJL589879 NTG589879:NTH589879 ODC589879:ODD589879 OMY589879:OMZ589879 OWU589879:OWV589879 PGQ589879:PGR589879 PQM589879:PQN589879 QAI589879:QAJ589879 QKE589879:QKF589879 QUA589879:QUB589879 RDW589879:RDX589879 RNS589879:RNT589879 RXO589879:RXP589879 SHK589879:SHL589879 SRG589879:SRH589879 TBC589879:TBD589879 TKY589879:TKZ589879 TUU589879:TUV589879 UEQ589879:UER589879 UOM589879:UON589879 UYI589879:UYJ589879 VIE589879:VIF589879 VSA589879:VSB589879 WBW589879:WBX589879 WLS589879:WLT589879 WVO589879:WVP589879 G655415:H655415 JC655415:JD655415 SY655415:SZ655415 ACU655415:ACV655415 AMQ655415:AMR655415 AWM655415:AWN655415 BGI655415:BGJ655415 BQE655415:BQF655415 CAA655415:CAB655415 CJW655415:CJX655415 CTS655415:CTT655415 DDO655415:DDP655415 DNK655415:DNL655415 DXG655415:DXH655415 EHC655415:EHD655415 EQY655415:EQZ655415 FAU655415:FAV655415 FKQ655415:FKR655415 FUM655415:FUN655415 GEI655415:GEJ655415 GOE655415:GOF655415 GYA655415:GYB655415 HHW655415:HHX655415 HRS655415:HRT655415 IBO655415:IBP655415 ILK655415:ILL655415 IVG655415:IVH655415 JFC655415:JFD655415 JOY655415:JOZ655415 JYU655415:JYV655415 KIQ655415:KIR655415 KSM655415:KSN655415 LCI655415:LCJ655415 LME655415:LMF655415 LWA655415:LWB655415 MFW655415:MFX655415 MPS655415:MPT655415 MZO655415:MZP655415 NJK655415:NJL655415 NTG655415:NTH655415 ODC655415:ODD655415 OMY655415:OMZ655415 OWU655415:OWV655415 PGQ655415:PGR655415 PQM655415:PQN655415 QAI655415:QAJ655415 QKE655415:QKF655415 QUA655415:QUB655415 RDW655415:RDX655415 RNS655415:RNT655415 RXO655415:RXP655415 SHK655415:SHL655415 SRG655415:SRH655415 TBC655415:TBD655415 TKY655415:TKZ655415 TUU655415:TUV655415 UEQ655415:UER655415 UOM655415:UON655415 UYI655415:UYJ655415 VIE655415:VIF655415 VSA655415:VSB655415 WBW655415:WBX655415 WLS655415:WLT655415 WVO655415:WVP655415 G720951:H720951 JC720951:JD720951 SY720951:SZ720951 ACU720951:ACV720951 AMQ720951:AMR720951 AWM720951:AWN720951 BGI720951:BGJ720951 BQE720951:BQF720951 CAA720951:CAB720951 CJW720951:CJX720951 CTS720951:CTT720951 DDO720951:DDP720951 DNK720951:DNL720951 DXG720951:DXH720951 EHC720951:EHD720951 EQY720951:EQZ720951 FAU720951:FAV720951 FKQ720951:FKR720951 FUM720951:FUN720951 GEI720951:GEJ720951 GOE720951:GOF720951 GYA720951:GYB720951 HHW720951:HHX720951 HRS720951:HRT720951 IBO720951:IBP720951 ILK720951:ILL720951 IVG720951:IVH720951 JFC720951:JFD720951 JOY720951:JOZ720951 JYU720951:JYV720951 KIQ720951:KIR720951 KSM720951:KSN720951 LCI720951:LCJ720951 LME720951:LMF720951 LWA720951:LWB720951 MFW720951:MFX720951 MPS720951:MPT720951 MZO720951:MZP720951 NJK720951:NJL720951 NTG720951:NTH720951 ODC720951:ODD720951 OMY720951:OMZ720951 OWU720951:OWV720951 PGQ720951:PGR720951 PQM720951:PQN720951 QAI720951:QAJ720951 QKE720951:QKF720951 QUA720951:QUB720951 RDW720951:RDX720951 RNS720951:RNT720951 RXO720951:RXP720951 SHK720951:SHL720951 SRG720951:SRH720951 TBC720951:TBD720951 TKY720951:TKZ720951 TUU720951:TUV720951 UEQ720951:UER720951 UOM720951:UON720951 UYI720951:UYJ720951 VIE720951:VIF720951 VSA720951:VSB720951 WBW720951:WBX720951 WLS720951:WLT720951 WVO720951:WVP720951 G786487:H786487 JC786487:JD786487 SY786487:SZ786487 ACU786487:ACV786487 AMQ786487:AMR786487 AWM786487:AWN786487 BGI786487:BGJ786487 BQE786487:BQF786487 CAA786487:CAB786487 CJW786487:CJX786487 CTS786487:CTT786487 DDO786487:DDP786487 DNK786487:DNL786487 DXG786487:DXH786487 EHC786487:EHD786487 EQY786487:EQZ786487 FAU786487:FAV786487 FKQ786487:FKR786487 FUM786487:FUN786487 GEI786487:GEJ786487 GOE786487:GOF786487 GYA786487:GYB786487 HHW786487:HHX786487 HRS786487:HRT786487 IBO786487:IBP786487 ILK786487:ILL786487 IVG786487:IVH786487 JFC786487:JFD786487 JOY786487:JOZ786487 JYU786487:JYV786487 KIQ786487:KIR786487 KSM786487:KSN786487 LCI786487:LCJ786487 LME786487:LMF786487 LWA786487:LWB786487 MFW786487:MFX786487 MPS786487:MPT786487 MZO786487:MZP786487 NJK786487:NJL786487 NTG786487:NTH786487 ODC786487:ODD786487 OMY786487:OMZ786487 OWU786487:OWV786487 PGQ786487:PGR786487 PQM786487:PQN786487 QAI786487:QAJ786487 QKE786487:QKF786487 QUA786487:QUB786487 RDW786487:RDX786487 RNS786487:RNT786487 RXO786487:RXP786487 SHK786487:SHL786487 SRG786487:SRH786487 TBC786487:TBD786487 TKY786487:TKZ786487 TUU786487:TUV786487 UEQ786487:UER786487 UOM786487:UON786487 UYI786487:UYJ786487 VIE786487:VIF786487 VSA786487:VSB786487 WBW786487:WBX786487 WLS786487:WLT786487 WVO786487:WVP786487 G852023:H852023 JC852023:JD852023 SY852023:SZ852023 ACU852023:ACV852023 AMQ852023:AMR852023 AWM852023:AWN852023 BGI852023:BGJ852023 BQE852023:BQF852023 CAA852023:CAB852023 CJW852023:CJX852023 CTS852023:CTT852023 DDO852023:DDP852023 DNK852023:DNL852023 DXG852023:DXH852023 EHC852023:EHD852023 EQY852023:EQZ852023 FAU852023:FAV852023 FKQ852023:FKR852023 FUM852023:FUN852023 GEI852023:GEJ852023 GOE852023:GOF852023 GYA852023:GYB852023 HHW852023:HHX852023 HRS852023:HRT852023 IBO852023:IBP852023 ILK852023:ILL852023 IVG852023:IVH852023 JFC852023:JFD852023 JOY852023:JOZ852023 JYU852023:JYV852023 KIQ852023:KIR852023 KSM852023:KSN852023 LCI852023:LCJ852023 LME852023:LMF852023 LWA852023:LWB852023 MFW852023:MFX852023 MPS852023:MPT852023 MZO852023:MZP852023 NJK852023:NJL852023 NTG852023:NTH852023 ODC852023:ODD852023 OMY852023:OMZ852023 OWU852023:OWV852023 PGQ852023:PGR852023 PQM852023:PQN852023 QAI852023:QAJ852023 QKE852023:QKF852023 QUA852023:QUB852023 RDW852023:RDX852023 RNS852023:RNT852023 RXO852023:RXP852023 SHK852023:SHL852023 SRG852023:SRH852023 TBC852023:TBD852023 TKY852023:TKZ852023 TUU852023:TUV852023 UEQ852023:UER852023 UOM852023:UON852023 UYI852023:UYJ852023 VIE852023:VIF852023 VSA852023:VSB852023 WBW852023:WBX852023 WLS852023:WLT852023 WVO852023:WVP852023 G917559:H917559 JC917559:JD917559 SY917559:SZ917559 ACU917559:ACV917559 AMQ917559:AMR917559 AWM917559:AWN917559 BGI917559:BGJ917559 BQE917559:BQF917559 CAA917559:CAB917559 CJW917559:CJX917559 CTS917559:CTT917559 DDO917559:DDP917559 DNK917559:DNL917559 DXG917559:DXH917559 EHC917559:EHD917559 EQY917559:EQZ917559 FAU917559:FAV917559 FKQ917559:FKR917559 FUM917559:FUN917559 GEI917559:GEJ917559 GOE917559:GOF917559 GYA917559:GYB917559 HHW917559:HHX917559 HRS917559:HRT917559 IBO917559:IBP917559 ILK917559:ILL917559 IVG917559:IVH917559 JFC917559:JFD917559 JOY917559:JOZ917559 JYU917559:JYV917559 KIQ917559:KIR917559 KSM917559:KSN917559 LCI917559:LCJ917559 LME917559:LMF917559 LWA917559:LWB917559 MFW917559:MFX917559 MPS917559:MPT917559 MZO917559:MZP917559 NJK917559:NJL917559 NTG917559:NTH917559 ODC917559:ODD917559 OMY917559:OMZ917559 OWU917559:OWV917559 PGQ917559:PGR917559 PQM917559:PQN917559 QAI917559:QAJ917559 QKE917559:QKF917559 QUA917559:QUB917559 RDW917559:RDX917559 RNS917559:RNT917559 RXO917559:RXP917559 SHK917559:SHL917559 SRG917559:SRH917559 TBC917559:TBD917559 TKY917559:TKZ917559 TUU917559:TUV917559 UEQ917559:UER917559 UOM917559:UON917559 UYI917559:UYJ917559 VIE917559:VIF917559 VSA917559:VSB917559 WBW917559:WBX917559 WLS917559:WLT917559 WVO917559:WVP917559 G983095:H983095 JC983095:JD983095 SY983095:SZ983095 ACU983095:ACV983095 AMQ983095:AMR983095 AWM983095:AWN983095 BGI983095:BGJ983095 BQE983095:BQF983095 CAA983095:CAB983095 CJW983095:CJX983095 CTS983095:CTT983095 DDO983095:DDP983095 DNK983095:DNL983095 DXG983095:DXH983095 EHC983095:EHD983095 EQY983095:EQZ983095 FAU983095:FAV983095 FKQ983095:FKR983095 FUM983095:FUN983095 GEI983095:GEJ983095 GOE983095:GOF983095 GYA983095:GYB983095 HHW983095:HHX983095 HRS983095:HRT983095 IBO983095:IBP983095 ILK983095:ILL983095 IVG983095:IVH983095 JFC983095:JFD983095 JOY983095:JOZ983095 JYU983095:JYV983095 KIQ983095:KIR983095 KSM983095:KSN983095 LCI983095:LCJ983095 LME983095:LMF983095 LWA983095:LWB983095 MFW983095:MFX983095 MPS983095:MPT983095 MZO983095:MZP983095 NJK983095:NJL983095 NTG983095:NTH983095 ODC983095:ODD983095 OMY983095:OMZ983095 OWU983095:OWV983095 PGQ983095:PGR983095 PQM983095:PQN983095 QAI983095:QAJ983095 QKE983095:QKF983095 QUA983095:QUB983095 RDW983095:RDX983095 RNS983095:RNT983095 RXO983095:RXP983095 SHK983095:SHL983095 SRG983095:SRH983095 TBC983095:TBD983095 TKY983095:TKZ983095 TUU983095:TUV983095 UEQ983095:UER983095 UOM983095:UON983095 UYI983095:UYJ983095 VIE983095:VIF983095 VSA983095:VSB983095 WBW983095:WBX983095 WLS983095:WLT983095 WVO983095:WVP983095 G61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F37:G37 JB37:JC37 SX37:SY37 ACT37:ACU37 AMP37:AMQ37 AWL37:AWM37 BGH37:BGI37 BQD37:BQE37 BZZ37:CAA37 CJV37:CJW37 CTR37:CTS37 DDN37:DDO37 DNJ37:DNK37 DXF37:DXG37 EHB37:EHC37 EQX37:EQY37 FAT37:FAU37 FKP37:FKQ37 FUL37:FUM37 GEH37:GEI37 GOD37:GOE37 GXZ37:GYA37 HHV37:HHW37 HRR37:HRS37 IBN37:IBO37 ILJ37:ILK37 IVF37:IVG37 JFB37:JFC37 JOX37:JOY37 JYT37:JYU37 KIP37:KIQ37 KSL37:KSM37 LCH37:LCI37 LMD37:LME37 LVZ37:LWA37 MFV37:MFW37 MPR37:MPS37 MZN37:MZO37 NJJ37:NJK37 NTF37:NTG37 ODB37:ODC37 OMX37:OMY37 OWT37:OWU37 PGP37:PGQ37 PQL37:PQM37 QAH37:QAI37 QKD37:QKE37 QTZ37:QUA37 RDV37:RDW37 RNR37:RNS37 RXN37:RXO37 SHJ37:SHK37 SRF37:SRG37 TBB37:TBC37 TKX37:TKY37 TUT37:TUU37 UEP37:UEQ37 UOL37:UOM37 UYH37:UYI37 VID37:VIE37 VRZ37:VSA37 WBV37:WBW37 WLR37:WLS37 WVN37:WVO37 F65573:G65573 JB65573:JC65573 SX65573:SY65573 ACT65573:ACU65573 AMP65573:AMQ65573 AWL65573:AWM65573 BGH65573:BGI65573 BQD65573:BQE65573 BZZ65573:CAA65573 CJV65573:CJW65573 CTR65573:CTS65573 DDN65573:DDO65573 DNJ65573:DNK65573 DXF65573:DXG65573 EHB65573:EHC65573 EQX65573:EQY65573 FAT65573:FAU65573 FKP65573:FKQ65573 FUL65573:FUM65573 GEH65573:GEI65573 GOD65573:GOE65573 GXZ65573:GYA65573 HHV65573:HHW65573 HRR65573:HRS65573 IBN65573:IBO65573 ILJ65573:ILK65573 IVF65573:IVG65573 JFB65573:JFC65573 JOX65573:JOY65573 JYT65573:JYU65573 KIP65573:KIQ65573 KSL65573:KSM65573 LCH65573:LCI65573 LMD65573:LME65573 LVZ65573:LWA65573 MFV65573:MFW65573 MPR65573:MPS65573 MZN65573:MZO65573 NJJ65573:NJK65573 NTF65573:NTG65573 ODB65573:ODC65573 OMX65573:OMY65573 OWT65573:OWU65573 PGP65573:PGQ65573 PQL65573:PQM65573 QAH65573:QAI65573 QKD65573:QKE65573 QTZ65573:QUA65573 RDV65573:RDW65573 RNR65573:RNS65573 RXN65573:RXO65573 SHJ65573:SHK65573 SRF65573:SRG65573 TBB65573:TBC65573 TKX65573:TKY65573 TUT65573:TUU65573 UEP65573:UEQ65573 UOL65573:UOM65573 UYH65573:UYI65573 VID65573:VIE65573 VRZ65573:VSA65573 WBV65573:WBW65573 WLR65573:WLS65573 WVN65573:WVO65573 F131109:G131109 JB131109:JC131109 SX131109:SY131109 ACT131109:ACU131109 AMP131109:AMQ131109 AWL131109:AWM131109 BGH131109:BGI131109 BQD131109:BQE131109 BZZ131109:CAA131109 CJV131109:CJW131109 CTR131109:CTS131109 DDN131109:DDO131109 DNJ131109:DNK131109 DXF131109:DXG131109 EHB131109:EHC131109 EQX131109:EQY131109 FAT131109:FAU131109 FKP131109:FKQ131109 FUL131109:FUM131109 GEH131109:GEI131109 GOD131109:GOE131109 GXZ131109:GYA131109 HHV131109:HHW131109 HRR131109:HRS131109 IBN131109:IBO131109 ILJ131109:ILK131109 IVF131109:IVG131109 JFB131109:JFC131109 JOX131109:JOY131109 JYT131109:JYU131109 KIP131109:KIQ131109 KSL131109:KSM131109 LCH131109:LCI131109 LMD131109:LME131109 LVZ131109:LWA131109 MFV131109:MFW131109 MPR131109:MPS131109 MZN131109:MZO131109 NJJ131109:NJK131109 NTF131109:NTG131109 ODB131109:ODC131109 OMX131109:OMY131109 OWT131109:OWU131109 PGP131109:PGQ131109 PQL131109:PQM131109 QAH131109:QAI131109 QKD131109:QKE131109 QTZ131109:QUA131109 RDV131109:RDW131109 RNR131109:RNS131109 RXN131109:RXO131109 SHJ131109:SHK131109 SRF131109:SRG131109 TBB131109:TBC131109 TKX131109:TKY131109 TUT131109:TUU131109 UEP131109:UEQ131109 UOL131109:UOM131109 UYH131109:UYI131109 VID131109:VIE131109 VRZ131109:VSA131109 WBV131109:WBW131109 WLR131109:WLS131109 WVN131109:WVO131109 F196645:G196645 JB196645:JC196645 SX196645:SY196645 ACT196645:ACU196645 AMP196645:AMQ196645 AWL196645:AWM196645 BGH196645:BGI196645 BQD196645:BQE196645 BZZ196645:CAA196645 CJV196645:CJW196645 CTR196645:CTS196645 DDN196645:DDO196645 DNJ196645:DNK196645 DXF196645:DXG196645 EHB196645:EHC196645 EQX196645:EQY196645 FAT196645:FAU196645 FKP196645:FKQ196645 FUL196645:FUM196645 GEH196645:GEI196645 GOD196645:GOE196645 GXZ196645:GYA196645 HHV196645:HHW196645 HRR196645:HRS196645 IBN196645:IBO196645 ILJ196645:ILK196645 IVF196645:IVG196645 JFB196645:JFC196645 JOX196645:JOY196645 JYT196645:JYU196645 KIP196645:KIQ196645 KSL196645:KSM196645 LCH196645:LCI196645 LMD196645:LME196645 LVZ196645:LWA196645 MFV196645:MFW196645 MPR196645:MPS196645 MZN196645:MZO196645 NJJ196645:NJK196645 NTF196645:NTG196645 ODB196645:ODC196645 OMX196645:OMY196645 OWT196645:OWU196645 PGP196645:PGQ196645 PQL196645:PQM196645 QAH196645:QAI196645 QKD196645:QKE196645 QTZ196645:QUA196645 RDV196645:RDW196645 RNR196645:RNS196645 RXN196645:RXO196645 SHJ196645:SHK196645 SRF196645:SRG196645 TBB196645:TBC196645 TKX196645:TKY196645 TUT196645:TUU196645 UEP196645:UEQ196645 UOL196645:UOM196645 UYH196645:UYI196645 VID196645:VIE196645 VRZ196645:VSA196645 WBV196645:WBW196645 WLR196645:WLS196645 WVN196645:WVO196645 F262181:G262181 JB262181:JC262181 SX262181:SY262181 ACT262181:ACU262181 AMP262181:AMQ262181 AWL262181:AWM262181 BGH262181:BGI262181 BQD262181:BQE262181 BZZ262181:CAA262181 CJV262181:CJW262181 CTR262181:CTS262181 DDN262181:DDO262181 DNJ262181:DNK262181 DXF262181:DXG262181 EHB262181:EHC262181 EQX262181:EQY262181 FAT262181:FAU262181 FKP262181:FKQ262181 FUL262181:FUM262181 GEH262181:GEI262181 GOD262181:GOE262181 GXZ262181:GYA262181 HHV262181:HHW262181 HRR262181:HRS262181 IBN262181:IBO262181 ILJ262181:ILK262181 IVF262181:IVG262181 JFB262181:JFC262181 JOX262181:JOY262181 JYT262181:JYU262181 KIP262181:KIQ262181 KSL262181:KSM262181 LCH262181:LCI262181 LMD262181:LME262181 LVZ262181:LWA262181 MFV262181:MFW262181 MPR262181:MPS262181 MZN262181:MZO262181 NJJ262181:NJK262181 NTF262181:NTG262181 ODB262181:ODC262181 OMX262181:OMY262181 OWT262181:OWU262181 PGP262181:PGQ262181 PQL262181:PQM262181 QAH262181:QAI262181 QKD262181:QKE262181 QTZ262181:QUA262181 RDV262181:RDW262181 RNR262181:RNS262181 RXN262181:RXO262181 SHJ262181:SHK262181 SRF262181:SRG262181 TBB262181:TBC262181 TKX262181:TKY262181 TUT262181:TUU262181 UEP262181:UEQ262181 UOL262181:UOM262181 UYH262181:UYI262181 VID262181:VIE262181 VRZ262181:VSA262181 WBV262181:WBW262181 WLR262181:WLS262181 WVN262181:WVO262181 F327717:G327717 JB327717:JC327717 SX327717:SY327717 ACT327717:ACU327717 AMP327717:AMQ327717 AWL327717:AWM327717 BGH327717:BGI327717 BQD327717:BQE327717 BZZ327717:CAA327717 CJV327717:CJW327717 CTR327717:CTS327717 DDN327717:DDO327717 DNJ327717:DNK327717 DXF327717:DXG327717 EHB327717:EHC327717 EQX327717:EQY327717 FAT327717:FAU327717 FKP327717:FKQ327717 FUL327717:FUM327717 GEH327717:GEI327717 GOD327717:GOE327717 GXZ327717:GYA327717 HHV327717:HHW327717 HRR327717:HRS327717 IBN327717:IBO327717 ILJ327717:ILK327717 IVF327717:IVG327717 JFB327717:JFC327717 JOX327717:JOY327717 JYT327717:JYU327717 KIP327717:KIQ327717 KSL327717:KSM327717 LCH327717:LCI327717 LMD327717:LME327717 LVZ327717:LWA327717 MFV327717:MFW327717 MPR327717:MPS327717 MZN327717:MZO327717 NJJ327717:NJK327717 NTF327717:NTG327717 ODB327717:ODC327717 OMX327717:OMY327717 OWT327717:OWU327717 PGP327717:PGQ327717 PQL327717:PQM327717 QAH327717:QAI327717 QKD327717:QKE327717 QTZ327717:QUA327717 RDV327717:RDW327717 RNR327717:RNS327717 RXN327717:RXO327717 SHJ327717:SHK327717 SRF327717:SRG327717 TBB327717:TBC327717 TKX327717:TKY327717 TUT327717:TUU327717 UEP327717:UEQ327717 UOL327717:UOM327717 UYH327717:UYI327717 VID327717:VIE327717 VRZ327717:VSA327717 WBV327717:WBW327717 WLR327717:WLS327717 WVN327717:WVO327717 F393253:G393253 JB393253:JC393253 SX393253:SY393253 ACT393253:ACU393253 AMP393253:AMQ393253 AWL393253:AWM393253 BGH393253:BGI393253 BQD393253:BQE393253 BZZ393253:CAA393253 CJV393253:CJW393253 CTR393253:CTS393253 DDN393253:DDO393253 DNJ393253:DNK393253 DXF393253:DXG393253 EHB393253:EHC393253 EQX393253:EQY393253 FAT393253:FAU393253 FKP393253:FKQ393253 FUL393253:FUM393253 GEH393253:GEI393253 GOD393253:GOE393253 GXZ393253:GYA393253 HHV393253:HHW393253 HRR393253:HRS393253 IBN393253:IBO393253 ILJ393253:ILK393253 IVF393253:IVG393253 JFB393253:JFC393253 JOX393253:JOY393253 JYT393253:JYU393253 KIP393253:KIQ393253 KSL393253:KSM393253 LCH393253:LCI393253 LMD393253:LME393253 LVZ393253:LWA393253 MFV393253:MFW393253 MPR393253:MPS393253 MZN393253:MZO393253 NJJ393253:NJK393253 NTF393253:NTG393253 ODB393253:ODC393253 OMX393253:OMY393253 OWT393253:OWU393253 PGP393253:PGQ393253 PQL393253:PQM393253 QAH393253:QAI393253 QKD393253:QKE393253 QTZ393253:QUA393253 RDV393253:RDW393253 RNR393253:RNS393253 RXN393253:RXO393253 SHJ393253:SHK393253 SRF393253:SRG393253 TBB393253:TBC393253 TKX393253:TKY393253 TUT393253:TUU393253 UEP393253:UEQ393253 UOL393253:UOM393253 UYH393253:UYI393253 VID393253:VIE393253 VRZ393253:VSA393253 WBV393253:WBW393253 WLR393253:WLS393253 WVN393253:WVO393253 F458789:G458789 JB458789:JC458789 SX458789:SY458789 ACT458789:ACU458789 AMP458789:AMQ458789 AWL458789:AWM458789 BGH458789:BGI458789 BQD458789:BQE458789 BZZ458789:CAA458789 CJV458789:CJW458789 CTR458789:CTS458789 DDN458789:DDO458789 DNJ458789:DNK458789 DXF458789:DXG458789 EHB458789:EHC458789 EQX458789:EQY458789 FAT458789:FAU458789 FKP458789:FKQ458789 FUL458789:FUM458789 GEH458789:GEI458789 GOD458789:GOE458789 GXZ458789:GYA458789 HHV458789:HHW458789 HRR458789:HRS458789 IBN458789:IBO458789 ILJ458789:ILK458789 IVF458789:IVG458789 JFB458789:JFC458789 JOX458789:JOY458789 JYT458789:JYU458789 KIP458789:KIQ458789 KSL458789:KSM458789 LCH458789:LCI458789 LMD458789:LME458789 LVZ458789:LWA458789 MFV458789:MFW458789 MPR458789:MPS458789 MZN458789:MZO458789 NJJ458789:NJK458789 NTF458789:NTG458789 ODB458789:ODC458789 OMX458789:OMY458789 OWT458789:OWU458789 PGP458789:PGQ458789 PQL458789:PQM458789 QAH458789:QAI458789 QKD458789:QKE458789 QTZ458789:QUA458789 RDV458789:RDW458789 RNR458789:RNS458789 RXN458789:RXO458789 SHJ458789:SHK458789 SRF458789:SRG458789 TBB458789:TBC458789 TKX458789:TKY458789 TUT458789:TUU458789 UEP458789:UEQ458789 UOL458789:UOM458789 UYH458789:UYI458789 VID458789:VIE458789 VRZ458789:VSA458789 WBV458789:WBW458789 WLR458789:WLS458789 WVN458789:WVO458789 F524325:G524325 JB524325:JC524325 SX524325:SY524325 ACT524325:ACU524325 AMP524325:AMQ524325 AWL524325:AWM524325 BGH524325:BGI524325 BQD524325:BQE524325 BZZ524325:CAA524325 CJV524325:CJW524325 CTR524325:CTS524325 DDN524325:DDO524325 DNJ524325:DNK524325 DXF524325:DXG524325 EHB524325:EHC524325 EQX524325:EQY524325 FAT524325:FAU524325 FKP524325:FKQ524325 FUL524325:FUM524325 GEH524325:GEI524325 GOD524325:GOE524325 GXZ524325:GYA524325 HHV524325:HHW524325 HRR524325:HRS524325 IBN524325:IBO524325 ILJ524325:ILK524325 IVF524325:IVG524325 JFB524325:JFC524325 JOX524325:JOY524325 JYT524325:JYU524325 KIP524325:KIQ524325 KSL524325:KSM524325 LCH524325:LCI524325 LMD524325:LME524325 LVZ524325:LWA524325 MFV524325:MFW524325 MPR524325:MPS524325 MZN524325:MZO524325 NJJ524325:NJK524325 NTF524325:NTG524325 ODB524325:ODC524325 OMX524325:OMY524325 OWT524325:OWU524325 PGP524325:PGQ524325 PQL524325:PQM524325 QAH524325:QAI524325 QKD524325:QKE524325 QTZ524325:QUA524325 RDV524325:RDW524325 RNR524325:RNS524325 RXN524325:RXO524325 SHJ524325:SHK524325 SRF524325:SRG524325 TBB524325:TBC524325 TKX524325:TKY524325 TUT524325:TUU524325 UEP524325:UEQ524325 UOL524325:UOM524325 UYH524325:UYI524325 VID524325:VIE524325 VRZ524325:VSA524325 WBV524325:WBW524325 WLR524325:WLS524325 WVN524325:WVO524325 F589861:G589861 JB589861:JC589861 SX589861:SY589861 ACT589861:ACU589861 AMP589861:AMQ589861 AWL589861:AWM589861 BGH589861:BGI589861 BQD589861:BQE589861 BZZ589861:CAA589861 CJV589861:CJW589861 CTR589861:CTS589861 DDN589861:DDO589861 DNJ589861:DNK589861 DXF589861:DXG589861 EHB589861:EHC589861 EQX589861:EQY589861 FAT589861:FAU589861 FKP589861:FKQ589861 FUL589861:FUM589861 GEH589861:GEI589861 GOD589861:GOE589861 GXZ589861:GYA589861 HHV589861:HHW589861 HRR589861:HRS589861 IBN589861:IBO589861 ILJ589861:ILK589861 IVF589861:IVG589861 JFB589861:JFC589861 JOX589861:JOY589861 JYT589861:JYU589861 KIP589861:KIQ589861 KSL589861:KSM589861 LCH589861:LCI589861 LMD589861:LME589861 LVZ589861:LWA589861 MFV589861:MFW589861 MPR589861:MPS589861 MZN589861:MZO589861 NJJ589861:NJK589861 NTF589861:NTG589861 ODB589861:ODC589861 OMX589861:OMY589861 OWT589861:OWU589861 PGP589861:PGQ589861 PQL589861:PQM589861 QAH589861:QAI589861 QKD589861:QKE589861 QTZ589861:QUA589861 RDV589861:RDW589861 RNR589861:RNS589861 RXN589861:RXO589861 SHJ589861:SHK589861 SRF589861:SRG589861 TBB589861:TBC589861 TKX589861:TKY589861 TUT589861:TUU589861 UEP589861:UEQ589861 UOL589861:UOM589861 UYH589861:UYI589861 VID589861:VIE589861 VRZ589861:VSA589861 WBV589861:WBW589861 WLR589861:WLS589861 WVN589861:WVO589861 F655397:G655397 JB655397:JC655397 SX655397:SY655397 ACT655397:ACU655397 AMP655397:AMQ655397 AWL655397:AWM655397 BGH655397:BGI655397 BQD655397:BQE655397 BZZ655397:CAA655397 CJV655397:CJW655397 CTR655397:CTS655397 DDN655397:DDO655397 DNJ655397:DNK655397 DXF655397:DXG655397 EHB655397:EHC655397 EQX655397:EQY655397 FAT655397:FAU655397 FKP655397:FKQ655397 FUL655397:FUM655397 GEH655397:GEI655397 GOD655397:GOE655397 GXZ655397:GYA655397 HHV655397:HHW655397 HRR655397:HRS655397 IBN655397:IBO655397 ILJ655397:ILK655397 IVF655397:IVG655397 JFB655397:JFC655397 JOX655397:JOY655397 JYT655397:JYU655397 KIP655397:KIQ655397 KSL655397:KSM655397 LCH655397:LCI655397 LMD655397:LME655397 LVZ655397:LWA655397 MFV655397:MFW655397 MPR655397:MPS655397 MZN655397:MZO655397 NJJ655397:NJK655397 NTF655397:NTG655397 ODB655397:ODC655397 OMX655397:OMY655397 OWT655397:OWU655397 PGP655397:PGQ655397 PQL655397:PQM655397 QAH655397:QAI655397 QKD655397:QKE655397 QTZ655397:QUA655397 RDV655397:RDW655397 RNR655397:RNS655397 RXN655397:RXO655397 SHJ655397:SHK655397 SRF655397:SRG655397 TBB655397:TBC655397 TKX655397:TKY655397 TUT655397:TUU655397 UEP655397:UEQ655397 UOL655397:UOM655397 UYH655397:UYI655397 VID655397:VIE655397 VRZ655397:VSA655397 WBV655397:WBW655397 WLR655397:WLS655397 WVN655397:WVO655397 F720933:G720933 JB720933:JC720933 SX720933:SY720933 ACT720933:ACU720933 AMP720933:AMQ720933 AWL720933:AWM720933 BGH720933:BGI720933 BQD720933:BQE720933 BZZ720933:CAA720933 CJV720933:CJW720933 CTR720933:CTS720933 DDN720933:DDO720933 DNJ720933:DNK720933 DXF720933:DXG720933 EHB720933:EHC720933 EQX720933:EQY720933 FAT720933:FAU720933 FKP720933:FKQ720933 FUL720933:FUM720933 GEH720933:GEI720933 GOD720933:GOE720933 GXZ720933:GYA720933 HHV720933:HHW720933 HRR720933:HRS720933 IBN720933:IBO720933 ILJ720933:ILK720933 IVF720933:IVG720933 JFB720933:JFC720933 JOX720933:JOY720933 JYT720933:JYU720933 KIP720933:KIQ720933 KSL720933:KSM720933 LCH720933:LCI720933 LMD720933:LME720933 LVZ720933:LWA720933 MFV720933:MFW720933 MPR720933:MPS720933 MZN720933:MZO720933 NJJ720933:NJK720933 NTF720933:NTG720933 ODB720933:ODC720933 OMX720933:OMY720933 OWT720933:OWU720933 PGP720933:PGQ720933 PQL720933:PQM720933 QAH720933:QAI720933 QKD720933:QKE720933 QTZ720933:QUA720933 RDV720933:RDW720933 RNR720933:RNS720933 RXN720933:RXO720933 SHJ720933:SHK720933 SRF720933:SRG720933 TBB720933:TBC720933 TKX720933:TKY720933 TUT720933:TUU720933 UEP720933:UEQ720933 UOL720933:UOM720933 UYH720933:UYI720933 VID720933:VIE720933 VRZ720933:VSA720933 WBV720933:WBW720933 WLR720933:WLS720933 WVN720933:WVO720933 F786469:G786469 JB786469:JC786469 SX786469:SY786469 ACT786469:ACU786469 AMP786469:AMQ786469 AWL786469:AWM786469 BGH786469:BGI786469 BQD786469:BQE786469 BZZ786469:CAA786469 CJV786469:CJW786469 CTR786469:CTS786469 DDN786469:DDO786469 DNJ786469:DNK786469 DXF786469:DXG786469 EHB786469:EHC786469 EQX786469:EQY786469 FAT786469:FAU786469 FKP786469:FKQ786469 FUL786469:FUM786469 GEH786469:GEI786469 GOD786469:GOE786469 GXZ786469:GYA786469 HHV786469:HHW786469 HRR786469:HRS786469 IBN786469:IBO786469 ILJ786469:ILK786469 IVF786469:IVG786469 JFB786469:JFC786469 JOX786469:JOY786469 JYT786469:JYU786469 KIP786469:KIQ786469 KSL786469:KSM786469 LCH786469:LCI786469 LMD786469:LME786469 LVZ786469:LWA786469 MFV786469:MFW786469 MPR786469:MPS786469 MZN786469:MZO786469 NJJ786469:NJK786469 NTF786469:NTG786469 ODB786469:ODC786469 OMX786469:OMY786469 OWT786469:OWU786469 PGP786469:PGQ786469 PQL786469:PQM786469 QAH786469:QAI786469 QKD786469:QKE786469 QTZ786469:QUA786469 RDV786469:RDW786469 RNR786469:RNS786469 RXN786469:RXO786469 SHJ786469:SHK786469 SRF786469:SRG786469 TBB786469:TBC786469 TKX786469:TKY786469 TUT786469:TUU786469 UEP786469:UEQ786469 UOL786469:UOM786469 UYH786469:UYI786469 VID786469:VIE786469 VRZ786469:VSA786469 WBV786469:WBW786469 WLR786469:WLS786469 WVN786469:WVO786469 F852005:G852005 JB852005:JC852005 SX852005:SY852005 ACT852005:ACU852005 AMP852005:AMQ852005 AWL852005:AWM852005 BGH852005:BGI852005 BQD852005:BQE852005 BZZ852005:CAA852005 CJV852005:CJW852005 CTR852005:CTS852005 DDN852005:DDO852005 DNJ852005:DNK852005 DXF852005:DXG852005 EHB852005:EHC852005 EQX852005:EQY852005 FAT852005:FAU852005 FKP852005:FKQ852005 FUL852005:FUM852005 GEH852005:GEI852005 GOD852005:GOE852005 GXZ852005:GYA852005 HHV852005:HHW852005 HRR852005:HRS852005 IBN852005:IBO852005 ILJ852005:ILK852005 IVF852005:IVG852005 JFB852005:JFC852005 JOX852005:JOY852005 JYT852005:JYU852005 KIP852005:KIQ852005 KSL852005:KSM852005 LCH852005:LCI852005 LMD852005:LME852005 LVZ852005:LWA852005 MFV852005:MFW852005 MPR852005:MPS852005 MZN852005:MZO852005 NJJ852005:NJK852005 NTF852005:NTG852005 ODB852005:ODC852005 OMX852005:OMY852005 OWT852005:OWU852005 PGP852005:PGQ852005 PQL852005:PQM852005 QAH852005:QAI852005 QKD852005:QKE852005 QTZ852005:QUA852005 RDV852005:RDW852005 RNR852005:RNS852005 RXN852005:RXO852005 SHJ852005:SHK852005 SRF852005:SRG852005 TBB852005:TBC852005 TKX852005:TKY852005 TUT852005:TUU852005 UEP852005:UEQ852005 UOL852005:UOM852005 UYH852005:UYI852005 VID852005:VIE852005 VRZ852005:VSA852005 WBV852005:WBW852005 WLR852005:WLS852005 WVN852005:WVO852005 F917541:G917541 JB917541:JC917541 SX917541:SY917541 ACT917541:ACU917541 AMP917541:AMQ917541 AWL917541:AWM917541 BGH917541:BGI917541 BQD917541:BQE917541 BZZ917541:CAA917541 CJV917541:CJW917541 CTR917541:CTS917541 DDN917541:DDO917541 DNJ917541:DNK917541 DXF917541:DXG917541 EHB917541:EHC917541 EQX917541:EQY917541 FAT917541:FAU917541 FKP917541:FKQ917541 FUL917541:FUM917541 GEH917541:GEI917541 GOD917541:GOE917541 GXZ917541:GYA917541 HHV917541:HHW917541 HRR917541:HRS917541 IBN917541:IBO917541 ILJ917541:ILK917541 IVF917541:IVG917541 JFB917541:JFC917541 JOX917541:JOY917541 JYT917541:JYU917541 KIP917541:KIQ917541 KSL917541:KSM917541 LCH917541:LCI917541 LMD917541:LME917541 LVZ917541:LWA917541 MFV917541:MFW917541 MPR917541:MPS917541 MZN917541:MZO917541 NJJ917541:NJK917541 NTF917541:NTG917541 ODB917541:ODC917541 OMX917541:OMY917541 OWT917541:OWU917541 PGP917541:PGQ917541 PQL917541:PQM917541 QAH917541:QAI917541 QKD917541:QKE917541 QTZ917541:QUA917541 RDV917541:RDW917541 RNR917541:RNS917541 RXN917541:RXO917541 SHJ917541:SHK917541 SRF917541:SRG917541 TBB917541:TBC917541 TKX917541:TKY917541 TUT917541:TUU917541 UEP917541:UEQ917541 UOL917541:UOM917541 UYH917541:UYI917541 VID917541:VIE917541 VRZ917541:VSA917541 WBV917541:WBW917541 WLR917541:WLS917541 WVN917541:WVO917541 F983077:G983077 JB983077:JC983077 SX983077:SY983077 ACT983077:ACU983077 AMP983077:AMQ983077 AWL983077:AWM983077 BGH983077:BGI983077 BQD983077:BQE983077 BZZ983077:CAA983077 CJV983077:CJW983077 CTR983077:CTS983077 DDN983077:DDO983077 DNJ983077:DNK983077 DXF983077:DXG983077 EHB983077:EHC983077 EQX983077:EQY983077 FAT983077:FAU983077 FKP983077:FKQ983077 FUL983077:FUM983077 GEH983077:GEI983077 GOD983077:GOE983077 GXZ983077:GYA983077 HHV983077:HHW983077 HRR983077:HRS983077 IBN983077:IBO983077 ILJ983077:ILK983077 IVF983077:IVG983077 JFB983077:JFC983077 JOX983077:JOY983077 JYT983077:JYU983077 KIP983077:KIQ983077 KSL983077:KSM983077 LCH983077:LCI983077 LMD983077:LME983077 LVZ983077:LWA983077 MFV983077:MFW983077 MPR983077:MPS983077 MZN983077:MZO983077 NJJ983077:NJK983077 NTF983077:NTG983077 ODB983077:ODC983077 OMX983077:OMY983077 OWT983077:OWU983077 PGP983077:PGQ983077 PQL983077:PQM983077 QAH983077:QAI983077 QKD983077:QKE983077 QTZ983077:QUA983077 RDV983077:RDW983077 RNR983077:RNS983077 RXN983077:RXO983077 SHJ983077:SHK983077 SRF983077:SRG983077 TBB983077:TBC983077 TKX983077:TKY983077 TUT983077:TUU983077 UEP983077:UEQ983077 UOL983077:UOM983077 UYH983077:UYI983077 VID983077:VIE983077 VRZ983077:VSA983077 WBV983077:WBW983077 WLR983077:WLS983077 WVN983077:WVO983077 F43:G43 JB43:JC43 SX43:SY43 ACT43:ACU43 AMP43:AMQ43 AWL43:AWM43 BGH43:BGI43 BQD43:BQE43 BZZ43:CAA43 CJV43:CJW43 CTR43:CTS43 DDN43:DDO43 DNJ43:DNK43 DXF43:DXG43 EHB43:EHC43 EQX43:EQY43 FAT43:FAU43 FKP43:FKQ43 FUL43:FUM43 GEH43:GEI43 GOD43:GOE43 GXZ43:GYA43 HHV43:HHW43 HRR43:HRS43 IBN43:IBO43 ILJ43:ILK43 IVF43:IVG43 JFB43:JFC43 JOX43:JOY43 JYT43:JYU43 KIP43:KIQ43 KSL43:KSM43 LCH43:LCI43 LMD43:LME43 LVZ43:LWA43 MFV43:MFW43 MPR43:MPS43 MZN43:MZO43 NJJ43:NJK43 NTF43:NTG43 ODB43:ODC43 OMX43:OMY43 OWT43:OWU43 PGP43:PGQ43 PQL43:PQM43 QAH43:QAI43 QKD43:QKE43 QTZ43:QUA43 RDV43:RDW43 RNR43:RNS43 RXN43:RXO43 SHJ43:SHK43 SRF43:SRG43 TBB43:TBC43 TKX43:TKY43 TUT43:TUU43 UEP43:UEQ43 UOL43:UOM43 UYH43:UYI43 VID43:VIE43 VRZ43:VSA43 WBV43:WBW43 WLR43:WLS43 WVN43:WVO43 F65579:G65579 JB65579:JC65579 SX65579:SY65579 ACT65579:ACU65579 AMP65579:AMQ65579 AWL65579:AWM65579 BGH65579:BGI65579 BQD65579:BQE65579 BZZ65579:CAA65579 CJV65579:CJW65579 CTR65579:CTS65579 DDN65579:DDO65579 DNJ65579:DNK65579 DXF65579:DXG65579 EHB65579:EHC65579 EQX65579:EQY65579 FAT65579:FAU65579 FKP65579:FKQ65579 FUL65579:FUM65579 GEH65579:GEI65579 GOD65579:GOE65579 GXZ65579:GYA65579 HHV65579:HHW65579 HRR65579:HRS65579 IBN65579:IBO65579 ILJ65579:ILK65579 IVF65579:IVG65579 JFB65579:JFC65579 JOX65579:JOY65579 JYT65579:JYU65579 KIP65579:KIQ65579 KSL65579:KSM65579 LCH65579:LCI65579 LMD65579:LME65579 LVZ65579:LWA65579 MFV65579:MFW65579 MPR65579:MPS65579 MZN65579:MZO65579 NJJ65579:NJK65579 NTF65579:NTG65579 ODB65579:ODC65579 OMX65579:OMY65579 OWT65579:OWU65579 PGP65579:PGQ65579 PQL65579:PQM65579 QAH65579:QAI65579 QKD65579:QKE65579 QTZ65579:QUA65579 RDV65579:RDW65579 RNR65579:RNS65579 RXN65579:RXO65579 SHJ65579:SHK65579 SRF65579:SRG65579 TBB65579:TBC65579 TKX65579:TKY65579 TUT65579:TUU65579 UEP65579:UEQ65579 UOL65579:UOM65579 UYH65579:UYI65579 VID65579:VIE65579 VRZ65579:VSA65579 WBV65579:WBW65579 WLR65579:WLS65579 WVN65579:WVO65579 F131115:G131115 JB131115:JC131115 SX131115:SY131115 ACT131115:ACU131115 AMP131115:AMQ131115 AWL131115:AWM131115 BGH131115:BGI131115 BQD131115:BQE131115 BZZ131115:CAA131115 CJV131115:CJW131115 CTR131115:CTS131115 DDN131115:DDO131115 DNJ131115:DNK131115 DXF131115:DXG131115 EHB131115:EHC131115 EQX131115:EQY131115 FAT131115:FAU131115 FKP131115:FKQ131115 FUL131115:FUM131115 GEH131115:GEI131115 GOD131115:GOE131115 GXZ131115:GYA131115 HHV131115:HHW131115 HRR131115:HRS131115 IBN131115:IBO131115 ILJ131115:ILK131115 IVF131115:IVG131115 JFB131115:JFC131115 JOX131115:JOY131115 JYT131115:JYU131115 KIP131115:KIQ131115 KSL131115:KSM131115 LCH131115:LCI131115 LMD131115:LME131115 LVZ131115:LWA131115 MFV131115:MFW131115 MPR131115:MPS131115 MZN131115:MZO131115 NJJ131115:NJK131115 NTF131115:NTG131115 ODB131115:ODC131115 OMX131115:OMY131115 OWT131115:OWU131115 PGP131115:PGQ131115 PQL131115:PQM131115 QAH131115:QAI131115 QKD131115:QKE131115 QTZ131115:QUA131115 RDV131115:RDW131115 RNR131115:RNS131115 RXN131115:RXO131115 SHJ131115:SHK131115 SRF131115:SRG131115 TBB131115:TBC131115 TKX131115:TKY131115 TUT131115:TUU131115 UEP131115:UEQ131115 UOL131115:UOM131115 UYH131115:UYI131115 VID131115:VIE131115 VRZ131115:VSA131115 WBV131115:WBW131115 WLR131115:WLS131115 WVN131115:WVO131115 F196651:G196651 JB196651:JC196651 SX196651:SY196651 ACT196651:ACU196651 AMP196651:AMQ196651 AWL196651:AWM196651 BGH196651:BGI196651 BQD196651:BQE196651 BZZ196651:CAA196651 CJV196651:CJW196651 CTR196651:CTS196651 DDN196651:DDO196651 DNJ196651:DNK196651 DXF196651:DXG196651 EHB196651:EHC196651 EQX196651:EQY196651 FAT196651:FAU196651 FKP196651:FKQ196651 FUL196651:FUM196651 GEH196651:GEI196651 GOD196651:GOE196651 GXZ196651:GYA196651 HHV196651:HHW196651 HRR196651:HRS196651 IBN196651:IBO196651 ILJ196651:ILK196651 IVF196651:IVG196651 JFB196651:JFC196651 JOX196651:JOY196651 JYT196651:JYU196651 KIP196651:KIQ196651 KSL196651:KSM196651 LCH196651:LCI196651 LMD196651:LME196651 LVZ196651:LWA196651 MFV196651:MFW196651 MPR196651:MPS196651 MZN196651:MZO196651 NJJ196651:NJK196651 NTF196651:NTG196651 ODB196651:ODC196651 OMX196651:OMY196651 OWT196651:OWU196651 PGP196651:PGQ196651 PQL196651:PQM196651 QAH196651:QAI196651 QKD196651:QKE196651 QTZ196651:QUA196651 RDV196651:RDW196651 RNR196651:RNS196651 RXN196651:RXO196651 SHJ196651:SHK196651 SRF196651:SRG196651 TBB196651:TBC196651 TKX196651:TKY196651 TUT196651:TUU196651 UEP196651:UEQ196651 UOL196651:UOM196651 UYH196651:UYI196651 VID196651:VIE196651 VRZ196651:VSA196651 WBV196651:WBW196651 WLR196651:WLS196651 WVN196651:WVO196651 F262187:G262187 JB262187:JC262187 SX262187:SY262187 ACT262187:ACU262187 AMP262187:AMQ262187 AWL262187:AWM262187 BGH262187:BGI262187 BQD262187:BQE262187 BZZ262187:CAA262187 CJV262187:CJW262187 CTR262187:CTS262187 DDN262187:DDO262187 DNJ262187:DNK262187 DXF262187:DXG262187 EHB262187:EHC262187 EQX262187:EQY262187 FAT262187:FAU262187 FKP262187:FKQ262187 FUL262187:FUM262187 GEH262187:GEI262187 GOD262187:GOE262187 GXZ262187:GYA262187 HHV262187:HHW262187 HRR262187:HRS262187 IBN262187:IBO262187 ILJ262187:ILK262187 IVF262187:IVG262187 JFB262187:JFC262187 JOX262187:JOY262187 JYT262187:JYU262187 KIP262187:KIQ262187 KSL262187:KSM262187 LCH262187:LCI262187 LMD262187:LME262187 LVZ262187:LWA262187 MFV262187:MFW262187 MPR262187:MPS262187 MZN262187:MZO262187 NJJ262187:NJK262187 NTF262187:NTG262187 ODB262187:ODC262187 OMX262187:OMY262187 OWT262187:OWU262187 PGP262187:PGQ262187 PQL262187:PQM262187 QAH262187:QAI262187 QKD262187:QKE262187 QTZ262187:QUA262187 RDV262187:RDW262187 RNR262187:RNS262187 RXN262187:RXO262187 SHJ262187:SHK262187 SRF262187:SRG262187 TBB262187:TBC262187 TKX262187:TKY262187 TUT262187:TUU262187 UEP262187:UEQ262187 UOL262187:UOM262187 UYH262187:UYI262187 VID262187:VIE262187 VRZ262187:VSA262187 WBV262187:WBW262187 WLR262187:WLS262187 WVN262187:WVO262187 F327723:G327723 JB327723:JC327723 SX327723:SY327723 ACT327723:ACU327723 AMP327723:AMQ327723 AWL327723:AWM327723 BGH327723:BGI327723 BQD327723:BQE327723 BZZ327723:CAA327723 CJV327723:CJW327723 CTR327723:CTS327723 DDN327723:DDO327723 DNJ327723:DNK327723 DXF327723:DXG327723 EHB327723:EHC327723 EQX327723:EQY327723 FAT327723:FAU327723 FKP327723:FKQ327723 FUL327723:FUM327723 GEH327723:GEI327723 GOD327723:GOE327723 GXZ327723:GYA327723 HHV327723:HHW327723 HRR327723:HRS327723 IBN327723:IBO327723 ILJ327723:ILK327723 IVF327723:IVG327723 JFB327723:JFC327723 JOX327723:JOY327723 JYT327723:JYU327723 KIP327723:KIQ327723 KSL327723:KSM327723 LCH327723:LCI327723 LMD327723:LME327723 LVZ327723:LWA327723 MFV327723:MFW327723 MPR327723:MPS327723 MZN327723:MZO327723 NJJ327723:NJK327723 NTF327723:NTG327723 ODB327723:ODC327723 OMX327723:OMY327723 OWT327723:OWU327723 PGP327723:PGQ327723 PQL327723:PQM327723 QAH327723:QAI327723 QKD327723:QKE327723 QTZ327723:QUA327723 RDV327723:RDW327723 RNR327723:RNS327723 RXN327723:RXO327723 SHJ327723:SHK327723 SRF327723:SRG327723 TBB327723:TBC327723 TKX327723:TKY327723 TUT327723:TUU327723 UEP327723:UEQ327723 UOL327723:UOM327723 UYH327723:UYI327723 VID327723:VIE327723 VRZ327723:VSA327723 WBV327723:WBW327723 WLR327723:WLS327723 WVN327723:WVO327723 F393259:G393259 JB393259:JC393259 SX393259:SY393259 ACT393259:ACU393259 AMP393259:AMQ393259 AWL393259:AWM393259 BGH393259:BGI393259 BQD393259:BQE393259 BZZ393259:CAA393259 CJV393259:CJW393259 CTR393259:CTS393259 DDN393259:DDO393259 DNJ393259:DNK393259 DXF393259:DXG393259 EHB393259:EHC393259 EQX393259:EQY393259 FAT393259:FAU393259 FKP393259:FKQ393259 FUL393259:FUM393259 GEH393259:GEI393259 GOD393259:GOE393259 GXZ393259:GYA393259 HHV393259:HHW393259 HRR393259:HRS393259 IBN393259:IBO393259 ILJ393259:ILK393259 IVF393259:IVG393259 JFB393259:JFC393259 JOX393259:JOY393259 JYT393259:JYU393259 KIP393259:KIQ393259 KSL393259:KSM393259 LCH393259:LCI393259 LMD393259:LME393259 LVZ393259:LWA393259 MFV393259:MFW393259 MPR393259:MPS393259 MZN393259:MZO393259 NJJ393259:NJK393259 NTF393259:NTG393259 ODB393259:ODC393259 OMX393259:OMY393259 OWT393259:OWU393259 PGP393259:PGQ393259 PQL393259:PQM393259 QAH393259:QAI393259 QKD393259:QKE393259 QTZ393259:QUA393259 RDV393259:RDW393259 RNR393259:RNS393259 RXN393259:RXO393259 SHJ393259:SHK393259 SRF393259:SRG393259 TBB393259:TBC393259 TKX393259:TKY393259 TUT393259:TUU393259 UEP393259:UEQ393259 UOL393259:UOM393259 UYH393259:UYI393259 VID393259:VIE393259 VRZ393259:VSA393259 WBV393259:WBW393259 WLR393259:WLS393259 WVN393259:WVO393259 F458795:G458795 JB458795:JC458795 SX458795:SY458795 ACT458795:ACU458795 AMP458795:AMQ458795 AWL458795:AWM458795 BGH458795:BGI458795 BQD458795:BQE458795 BZZ458795:CAA458795 CJV458795:CJW458795 CTR458795:CTS458795 DDN458795:DDO458795 DNJ458795:DNK458795 DXF458795:DXG458795 EHB458795:EHC458795 EQX458795:EQY458795 FAT458795:FAU458795 FKP458795:FKQ458795 FUL458795:FUM458795 GEH458795:GEI458795 GOD458795:GOE458795 GXZ458795:GYA458795 HHV458795:HHW458795 HRR458795:HRS458795 IBN458795:IBO458795 ILJ458795:ILK458795 IVF458795:IVG458795 JFB458795:JFC458795 JOX458795:JOY458795 JYT458795:JYU458795 KIP458795:KIQ458795 KSL458795:KSM458795 LCH458795:LCI458795 LMD458795:LME458795 LVZ458795:LWA458795 MFV458795:MFW458795 MPR458795:MPS458795 MZN458795:MZO458795 NJJ458795:NJK458795 NTF458795:NTG458795 ODB458795:ODC458795 OMX458795:OMY458795 OWT458795:OWU458795 PGP458795:PGQ458795 PQL458795:PQM458795 QAH458795:QAI458795 QKD458795:QKE458795 QTZ458795:QUA458795 RDV458795:RDW458795 RNR458795:RNS458795 RXN458795:RXO458795 SHJ458795:SHK458795 SRF458795:SRG458795 TBB458795:TBC458795 TKX458795:TKY458795 TUT458795:TUU458795 UEP458795:UEQ458795 UOL458795:UOM458795 UYH458795:UYI458795 VID458795:VIE458795 VRZ458795:VSA458795 WBV458795:WBW458795 WLR458795:WLS458795 WVN458795:WVO458795 F524331:G524331 JB524331:JC524331 SX524331:SY524331 ACT524331:ACU524331 AMP524331:AMQ524331 AWL524331:AWM524331 BGH524331:BGI524331 BQD524331:BQE524331 BZZ524331:CAA524331 CJV524331:CJW524331 CTR524331:CTS524331 DDN524331:DDO524331 DNJ524331:DNK524331 DXF524331:DXG524331 EHB524331:EHC524331 EQX524331:EQY524331 FAT524331:FAU524331 FKP524331:FKQ524331 FUL524331:FUM524331 GEH524331:GEI524331 GOD524331:GOE524331 GXZ524331:GYA524331 HHV524331:HHW524331 HRR524331:HRS524331 IBN524331:IBO524331 ILJ524331:ILK524331 IVF524331:IVG524331 JFB524331:JFC524331 JOX524331:JOY524331 JYT524331:JYU524331 KIP524331:KIQ524331 KSL524331:KSM524331 LCH524331:LCI524331 LMD524331:LME524331 LVZ524331:LWA524331 MFV524331:MFW524331 MPR524331:MPS524331 MZN524331:MZO524331 NJJ524331:NJK524331 NTF524331:NTG524331 ODB524331:ODC524331 OMX524331:OMY524331 OWT524331:OWU524331 PGP524331:PGQ524331 PQL524331:PQM524331 QAH524331:QAI524331 QKD524331:QKE524331 QTZ524331:QUA524331 RDV524331:RDW524331 RNR524331:RNS524331 RXN524331:RXO524331 SHJ524331:SHK524331 SRF524331:SRG524331 TBB524331:TBC524331 TKX524331:TKY524331 TUT524331:TUU524331 UEP524331:UEQ524331 UOL524331:UOM524331 UYH524331:UYI524331 VID524331:VIE524331 VRZ524331:VSA524331 WBV524331:WBW524331 WLR524331:WLS524331 WVN524331:WVO524331 F589867:G589867 JB589867:JC589867 SX589867:SY589867 ACT589867:ACU589867 AMP589867:AMQ589867 AWL589867:AWM589867 BGH589867:BGI589867 BQD589867:BQE589867 BZZ589867:CAA589867 CJV589867:CJW589867 CTR589867:CTS589867 DDN589867:DDO589867 DNJ589867:DNK589867 DXF589867:DXG589867 EHB589867:EHC589867 EQX589867:EQY589867 FAT589867:FAU589867 FKP589867:FKQ589867 FUL589867:FUM589867 GEH589867:GEI589867 GOD589867:GOE589867 GXZ589867:GYA589867 HHV589867:HHW589867 HRR589867:HRS589867 IBN589867:IBO589867 ILJ589867:ILK589867 IVF589867:IVG589867 JFB589867:JFC589867 JOX589867:JOY589867 JYT589867:JYU589867 KIP589867:KIQ589867 KSL589867:KSM589867 LCH589867:LCI589867 LMD589867:LME589867 LVZ589867:LWA589867 MFV589867:MFW589867 MPR589867:MPS589867 MZN589867:MZO589867 NJJ589867:NJK589867 NTF589867:NTG589867 ODB589867:ODC589867 OMX589867:OMY589867 OWT589867:OWU589867 PGP589867:PGQ589867 PQL589867:PQM589867 QAH589867:QAI589867 QKD589867:QKE589867 QTZ589867:QUA589867 RDV589867:RDW589867 RNR589867:RNS589867 RXN589867:RXO589867 SHJ589867:SHK589867 SRF589867:SRG589867 TBB589867:TBC589867 TKX589867:TKY589867 TUT589867:TUU589867 UEP589867:UEQ589867 UOL589867:UOM589867 UYH589867:UYI589867 VID589867:VIE589867 VRZ589867:VSA589867 WBV589867:WBW589867 WLR589867:WLS589867 WVN589867:WVO589867 F655403:G655403 JB655403:JC655403 SX655403:SY655403 ACT655403:ACU655403 AMP655403:AMQ655403 AWL655403:AWM655403 BGH655403:BGI655403 BQD655403:BQE655403 BZZ655403:CAA655403 CJV655403:CJW655403 CTR655403:CTS655403 DDN655403:DDO655403 DNJ655403:DNK655403 DXF655403:DXG655403 EHB655403:EHC655403 EQX655403:EQY655403 FAT655403:FAU655403 FKP655403:FKQ655403 FUL655403:FUM655403 GEH655403:GEI655403 GOD655403:GOE655403 GXZ655403:GYA655403 HHV655403:HHW655403 HRR655403:HRS655403 IBN655403:IBO655403 ILJ655403:ILK655403 IVF655403:IVG655403 JFB655403:JFC655403 JOX655403:JOY655403 JYT655403:JYU655403 KIP655403:KIQ655403 KSL655403:KSM655403 LCH655403:LCI655403 LMD655403:LME655403 LVZ655403:LWA655403 MFV655403:MFW655403 MPR655403:MPS655403 MZN655403:MZO655403 NJJ655403:NJK655403 NTF655403:NTG655403 ODB655403:ODC655403 OMX655403:OMY655403 OWT655403:OWU655403 PGP655403:PGQ655403 PQL655403:PQM655403 QAH655403:QAI655403 QKD655403:QKE655403 QTZ655403:QUA655403 RDV655403:RDW655403 RNR655403:RNS655403 RXN655403:RXO655403 SHJ655403:SHK655403 SRF655403:SRG655403 TBB655403:TBC655403 TKX655403:TKY655403 TUT655403:TUU655403 UEP655403:UEQ655403 UOL655403:UOM655403 UYH655403:UYI655403 VID655403:VIE655403 VRZ655403:VSA655403 WBV655403:WBW655403 WLR655403:WLS655403 WVN655403:WVO655403 F720939:G720939 JB720939:JC720939 SX720939:SY720939 ACT720939:ACU720939 AMP720939:AMQ720939 AWL720939:AWM720939 BGH720939:BGI720939 BQD720939:BQE720939 BZZ720939:CAA720939 CJV720939:CJW720939 CTR720939:CTS720939 DDN720939:DDO720939 DNJ720939:DNK720939 DXF720939:DXG720939 EHB720939:EHC720939 EQX720939:EQY720939 FAT720939:FAU720939 FKP720939:FKQ720939 FUL720939:FUM720939 GEH720939:GEI720939 GOD720939:GOE720939 GXZ720939:GYA720939 HHV720939:HHW720939 HRR720939:HRS720939 IBN720939:IBO720939 ILJ720939:ILK720939 IVF720939:IVG720939 JFB720939:JFC720939 JOX720939:JOY720939 JYT720939:JYU720939 KIP720939:KIQ720939 KSL720939:KSM720939 LCH720939:LCI720939 LMD720939:LME720939 LVZ720939:LWA720939 MFV720939:MFW720939 MPR720939:MPS720939 MZN720939:MZO720939 NJJ720939:NJK720939 NTF720939:NTG720939 ODB720939:ODC720939 OMX720939:OMY720939 OWT720939:OWU720939 PGP720939:PGQ720939 PQL720939:PQM720939 QAH720939:QAI720939 QKD720939:QKE720939 QTZ720939:QUA720939 RDV720939:RDW720939 RNR720939:RNS720939 RXN720939:RXO720939 SHJ720939:SHK720939 SRF720939:SRG720939 TBB720939:TBC720939 TKX720939:TKY720939 TUT720939:TUU720939 UEP720939:UEQ720939 UOL720939:UOM720939 UYH720939:UYI720939 VID720939:VIE720939 VRZ720939:VSA720939 WBV720939:WBW720939 WLR720939:WLS720939 WVN720939:WVO720939 F786475:G786475 JB786475:JC786475 SX786475:SY786475 ACT786475:ACU786475 AMP786475:AMQ786475 AWL786475:AWM786475 BGH786475:BGI786475 BQD786475:BQE786475 BZZ786475:CAA786475 CJV786475:CJW786475 CTR786475:CTS786475 DDN786475:DDO786475 DNJ786475:DNK786475 DXF786475:DXG786475 EHB786475:EHC786475 EQX786475:EQY786475 FAT786475:FAU786475 FKP786475:FKQ786475 FUL786475:FUM786475 GEH786475:GEI786475 GOD786475:GOE786475 GXZ786475:GYA786475 HHV786475:HHW786475 HRR786475:HRS786475 IBN786475:IBO786475 ILJ786475:ILK786475 IVF786475:IVG786475 JFB786475:JFC786475 JOX786475:JOY786475 JYT786475:JYU786475 KIP786475:KIQ786475 KSL786475:KSM786475 LCH786475:LCI786475 LMD786475:LME786475 LVZ786475:LWA786475 MFV786475:MFW786475 MPR786475:MPS786475 MZN786475:MZO786475 NJJ786475:NJK786475 NTF786475:NTG786475 ODB786475:ODC786475 OMX786475:OMY786475 OWT786475:OWU786475 PGP786475:PGQ786475 PQL786475:PQM786475 QAH786475:QAI786475 QKD786475:QKE786475 QTZ786475:QUA786475 RDV786475:RDW786475 RNR786475:RNS786475 RXN786475:RXO786475 SHJ786475:SHK786475 SRF786475:SRG786475 TBB786475:TBC786475 TKX786475:TKY786475 TUT786475:TUU786475 UEP786475:UEQ786475 UOL786475:UOM786475 UYH786475:UYI786475 VID786475:VIE786475 VRZ786475:VSA786475 WBV786475:WBW786475 WLR786475:WLS786475 WVN786475:WVO786475 F852011:G852011 JB852011:JC852011 SX852011:SY852011 ACT852011:ACU852011 AMP852011:AMQ852011 AWL852011:AWM852011 BGH852011:BGI852011 BQD852011:BQE852011 BZZ852011:CAA852011 CJV852011:CJW852011 CTR852011:CTS852011 DDN852011:DDO852011 DNJ852011:DNK852011 DXF852011:DXG852011 EHB852011:EHC852011 EQX852011:EQY852011 FAT852011:FAU852011 FKP852011:FKQ852011 FUL852011:FUM852011 GEH852011:GEI852011 GOD852011:GOE852011 GXZ852011:GYA852011 HHV852011:HHW852011 HRR852011:HRS852011 IBN852011:IBO852011 ILJ852011:ILK852011 IVF852011:IVG852011 JFB852011:JFC852011 JOX852011:JOY852011 JYT852011:JYU852011 KIP852011:KIQ852011 KSL852011:KSM852011 LCH852011:LCI852011 LMD852011:LME852011 LVZ852011:LWA852011 MFV852011:MFW852011 MPR852011:MPS852011 MZN852011:MZO852011 NJJ852011:NJK852011 NTF852011:NTG852011 ODB852011:ODC852011 OMX852011:OMY852011 OWT852011:OWU852011 PGP852011:PGQ852011 PQL852011:PQM852011 QAH852011:QAI852011 QKD852011:QKE852011 QTZ852011:QUA852011 RDV852011:RDW852011 RNR852011:RNS852011 RXN852011:RXO852011 SHJ852011:SHK852011 SRF852011:SRG852011 TBB852011:TBC852011 TKX852011:TKY852011 TUT852011:TUU852011 UEP852011:UEQ852011 UOL852011:UOM852011 UYH852011:UYI852011 VID852011:VIE852011 VRZ852011:VSA852011 WBV852011:WBW852011 WLR852011:WLS852011 WVN852011:WVO852011 F917547:G917547 JB917547:JC917547 SX917547:SY917547 ACT917547:ACU917547 AMP917547:AMQ917547 AWL917547:AWM917547 BGH917547:BGI917547 BQD917547:BQE917547 BZZ917547:CAA917547 CJV917547:CJW917547 CTR917547:CTS917547 DDN917547:DDO917547 DNJ917547:DNK917547 DXF917547:DXG917547 EHB917547:EHC917547 EQX917547:EQY917547 FAT917547:FAU917547 FKP917547:FKQ917547 FUL917547:FUM917547 GEH917547:GEI917547 GOD917547:GOE917547 GXZ917547:GYA917547 HHV917547:HHW917547 HRR917547:HRS917547 IBN917547:IBO917547 ILJ917547:ILK917547 IVF917547:IVG917547 JFB917547:JFC917547 JOX917547:JOY917547 JYT917547:JYU917547 KIP917547:KIQ917547 KSL917547:KSM917547 LCH917547:LCI917547 LMD917547:LME917547 LVZ917547:LWA917547 MFV917547:MFW917547 MPR917547:MPS917547 MZN917547:MZO917547 NJJ917547:NJK917547 NTF917547:NTG917547 ODB917547:ODC917547 OMX917547:OMY917547 OWT917547:OWU917547 PGP917547:PGQ917547 PQL917547:PQM917547 QAH917547:QAI917547 QKD917547:QKE917547 QTZ917547:QUA917547 RDV917547:RDW917547 RNR917547:RNS917547 RXN917547:RXO917547 SHJ917547:SHK917547 SRF917547:SRG917547 TBB917547:TBC917547 TKX917547:TKY917547 TUT917547:TUU917547 UEP917547:UEQ917547 UOL917547:UOM917547 UYH917547:UYI917547 VID917547:VIE917547 VRZ917547:VSA917547 WBV917547:WBW917547 WLR917547:WLS917547 WVN917547:WVO917547 F983083:G983083 JB983083:JC983083 SX983083:SY983083 ACT983083:ACU983083 AMP983083:AMQ983083 AWL983083:AWM983083 BGH983083:BGI983083 BQD983083:BQE983083 BZZ983083:CAA983083 CJV983083:CJW983083 CTR983083:CTS983083 DDN983083:DDO983083 DNJ983083:DNK983083 DXF983083:DXG983083 EHB983083:EHC983083 EQX983083:EQY983083 FAT983083:FAU983083 FKP983083:FKQ983083 FUL983083:FUM983083 GEH983083:GEI983083 GOD983083:GOE983083 GXZ983083:GYA983083 HHV983083:HHW983083 HRR983083:HRS983083 IBN983083:IBO983083 ILJ983083:ILK983083 IVF983083:IVG983083 JFB983083:JFC983083 JOX983083:JOY983083 JYT983083:JYU983083 KIP983083:KIQ983083 KSL983083:KSM983083 LCH983083:LCI983083 LMD983083:LME983083 LVZ983083:LWA983083 MFV983083:MFW983083 MPR983083:MPS983083 MZN983083:MZO983083 NJJ983083:NJK983083 NTF983083:NTG983083 ODB983083:ODC983083 OMX983083:OMY983083 OWT983083:OWU983083 PGP983083:PGQ983083 PQL983083:PQM983083 QAH983083:QAI983083 QKD983083:QKE983083 QTZ983083:QUA983083 RDV983083:RDW983083 RNR983083:RNS983083 RXN983083:RXO983083 SHJ983083:SHK983083 SRF983083:SRG983083 TBB983083:TBC983083 TKX983083:TKY983083 TUT983083:TUU983083 UEP983083:UEQ983083 UOL983083:UOM983083 UYH983083:UYI983083 VID983083:VIE983083 VRZ983083:VSA983083 WBV983083:WBW983083 WLR983083:WLS983083 WVN983083:WVO983083 D49:F49 IZ49:JB49 SV49:SX49 ACR49:ACT49 AMN49:AMP49 AWJ49:AWL49 BGF49:BGH49 BQB49:BQD49 BZX49:BZZ49 CJT49:CJV49 CTP49:CTR49 DDL49:DDN49 DNH49:DNJ49 DXD49:DXF49 EGZ49:EHB49 EQV49:EQX49 FAR49:FAT49 FKN49:FKP49 FUJ49:FUL49 GEF49:GEH49 GOB49:GOD49 GXX49:GXZ49 HHT49:HHV49 HRP49:HRR49 IBL49:IBN49 ILH49:ILJ49 IVD49:IVF49 JEZ49:JFB49 JOV49:JOX49 JYR49:JYT49 KIN49:KIP49 KSJ49:KSL49 LCF49:LCH49 LMB49:LMD49 LVX49:LVZ49 MFT49:MFV49 MPP49:MPR49 MZL49:MZN49 NJH49:NJJ49 NTD49:NTF49 OCZ49:ODB49 OMV49:OMX49 OWR49:OWT49 PGN49:PGP49 PQJ49:PQL49 QAF49:QAH49 QKB49:QKD49 QTX49:QTZ49 RDT49:RDV49 RNP49:RNR49 RXL49:RXN49 SHH49:SHJ49 SRD49:SRF49 TAZ49:TBB49 TKV49:TKX49 TUR49:TUT49 UEN49:UEP49 UOJ49:UOL49 UYF49:UYH49 VIB49:VID49 VRX49:VRZ49 WBT49:WBV49 WLP49:WLR49 WVL49:WVN49 D65585:F65585 IZ65585:JB65585 SV65585:SX65585 ACR65585:ACT65585 AMN65585:AMP65585 AWJ65585:AWL65585 BGF65585:BGH65585 BQB65585:BQD65585 BZX65585:BZZ65585 CJT65585:CJV65585 CTP65585:CTR65585 DDL65585:DDN65585 DNH65585:DNJ65585 DXD65585:DXF65585 EGZ65585:EHB65585 EQV65585:EQX65585 FAR65585:FAT65585 FKN65585:FKP65585 FUJ65585:FUL65585 GEF65585:GEH65585 GOB65585:GOD65585 GXX65585:GXZ65585 HHT65585:HHV65585 HRP65585:HRR65585 IBL65585:IBN65585 ILH65585:ILJ65585 IVD65585:IVF65585 JEZ65585:JFB65585 JOV65585:JOX65585 JYR65585:JYT65585 KIN65585:KIP65585 KSJ65585:KSL65585 LCF65585:LCH65585 LMB65585:LMD65585 LVX65585:LVZ65585 MFT65585:MFV65585 MPP65585:MPR65585 MZL65585:MZN65585 NJH65585:NJJ65585 NTD65585:NTF65585 OCZ65585:ODB65585 OMV65585:OMX65585 OWR65585:OWT65585 PGN65585:PGP65585 PQJ65585:PQL65585 QAF65585:QAH65585 QKB65585:QKD65585 QTX65585:QTZ65585 RDT65585:RDV65585 RNP65585:RNR65585 RXL65585:RXN65585 SHH65585:SHJ65585 SRD65585:SRF65585 TAZ65585:TBB65585 TKV65585:TKX65585 TUR65585:TUT65585 UEN65585:UEP65585 UOJ65585:UOL65585 UYF65585:UYH65585 VIB65585:VID65585 VRX65585:VRZ65585 WBT65585:WBV65585 WLP65585:WLR65585 WVL65585:WVN65585 D131121:F131121 IZ131121:JB131121 SV131121:SX131121 ACR131121:ACT131121 AMN131121:AMP131121 AWJ131121:AWL131121 BGF131121:BGH131121 BQB131121:BQD131121 BZX131121:BZZ131121 CJT131121:CJV131121 CTP131121:CTR131121 DDL131121:DDN131121 DNH131121:DNJ131121 DXD131121:DXF131121 EGZ131121:EHB131121 EQV131121:EQX131121 FAR131121:FAT131121 FKN131121:FKP131121 FUJ131121:FUL131121 GEF131121:GEH131121 GOB131121:GOD131121 GXX131121:GXZ131121 HHT131121:HHV131121 HRP131121:HRR131121 IBL131121:IBN131121 ILH131121:ILJ131121 IVD131121:IVF131121 JEZ131121:JFB131121 JOV131121:JOX131121 JYR131121:JYT131121 KIN131121:KIP131121 KSJ131121:KSL131121 LCF131121:LCH131121 LMB131121:LMD131121 LVX131121:LVZ131121 MFT131121:MFV131121 MPP131121:MPR131121 MZL131121:MZN131121 NJH131121:NJJ131121 NTD131121:NTF131121 OCZ131121:ODB131121 OMV131121:OMX131121 OWR131121:OWT131121 PGN131121:PGP131121 PQJ131121:PQL131121 QAF131121:QAH131121 QKB131121:QKD131121 QTX131121:QTZ131121 RDT131121:RDV131121 RNP131121:RNR131121 RXL131121:RXN131121 SHH131121:SHJ131121 SRD131121:SRF131121 TAZ131121:TBB131121 TKV131121:TKX131121 TUR131121:TUT131121 UEN131121:UEP131121 UOJ131121:UOL131121 UYF131121:UYH131121 VIB131121:VID131121 VRX131121:VRZ131121 WBT131121:WBV131121 WLP131121:WLR131121 WVL131121:WVN131121 D196657:F196657 IZ196657:JB196657 SV196657:SX196657 ACR196657:ACT196657 AMN196657:AMP196657 AWJ196657:AWL196657 BGF196657:BGH196657 BQB196657:BQD196657 BZX196657:BZZ196657 CJT196657:CJV196657 CTP196657:CTR196657 DDL196657:DDN196657 DNH196657:DNJ196657 DXD196657:DXF196657 EGZ196657:EHB196657 EQV196657:EQX196657 FAR196657:FAT196657 FKN196657:FKP196657 FUJ196657:FUL196657 GEF196657:GEH196657 GOB196657:GOD196657 GXX196657:GXZ196657 HHT196657:HHV196657 HRP196657:HRR196657 IBL196657:IBN196657 ILH196657:ILJ196657 IVD196657:IVF196657 JEZ196657:JFB196657 JOV196657:JOX196657 JYR196657:JYT196657 KIN196657:KIP196657 KSJ196657:KSL196657 LCF196657:LCH196657 LMB196657:LMD196657 LVX196657:LVZ196657 MFT196657:MFV196657 MPP196657:MPR196657 MZL196657:MZN196657 NJH196657:NJJ196657 NTD196657:NTF196657 OCZ196657:ODB196657 OMV196657:OMX196657 OWR196657:OWT196657 PGN196657:PGP196657 PQJ196657:PQL196657 QAF196657:QAH196657 QKB196657:QKD196657 QTX196657:QTZ196657 RDT196657:RDV196657 RNP196657:RNR196657 RXL196657:RXN196657 SHH196657:SHJ196657 SRD196657:SRF196657 TAZ196657:TBB196657 TKV196657:TKX196657 TUR196657:TUT196657 UEN196657:UEP196657 UOJ196657:UOL196657 UYF196657:UYH196657 VIB196657:VID196657 VRX196657:VRZ196657 WBT196657:WBV196657 WLP196657:WLR196657 WVL196657:WVN196657 D262193:F262193 IZ262193:JB262193 SV262193:SX262193 ACR262193:ACT262193 AMN262193:AMP262193 AWJ262193:AWL262193 BGF262193:BGH262193 BQB262193:BQD262193 BZX262193:BZZ262193 CJT262193:CJV262193 CTP262193:CTR262193 DDL262193:DDN262193 DNH262193:DNJ262193 DXD262193:DXF262193 EGZ262193:EHB262193 EQV262193:EQX262193 FAR262193:FAT262193 FKN262193:FKP262193 FUJ262193:FUL262193 GEF262193:GEH262193 GOB262193:GOD262193 GXX262193:GXZ262193 HHT262193:HHV262193 HRP262193:HRR262193 IBL262193:IBN262193 ILH262193:ILJ262193 IVD262193:IVF262193 JEZ262193:JFB262193 JOV262193:JOX262193 JYR262193:JYT262193 KIN262193:KIP262193 KSJ262193:KSL262193 LCF262193:LCH262193 LMB262193:LMD262193 LVX262193:LVZ262193 MFT262193:MFV262193 MPP262193:MPR262193 MZL262193:MZN262193 NJH262193:NJJ262193 NTD262193:NTF262193 OCZ262193:ODB262193 OMV262193:OMX262193 OWR262193:OWT262193 PGN262193:PGP262193 PQJ262193:PQL262193 QAF262193:QAH262193 QKB262193:QKD262193 QTX262193:QTZ262193 RDT262193:RDV262193 RNP262193:RNR262193 RXL262193:RXN262193 SHH262193:SHJ262193 SRD262193:SRF262193 TAZ262193:TBB262193 TKV262193:TKX262193 TUR262193:TUT262193 UEN262193:UEP262193 UOJ262193:UOL262193 UYF262193:UYH262193 VIB262193:VID262193 VRX262193:VRZ262193 WBT262193:WBV262193 WLP262193:WLR262193 WVL262193:WVN262193 D327729:F327729 IZ327729:JB327729 SV327729:SX327729 ACR327729:ACT327729 AMN327729:AMP327729 AWJ327729:AWL327729 BGF327729:BGH327729 BQB327729:BQD327729 BZX327729:BZZ327729 CJT327729:CJV327729 CTP327729:CTR327729 DDL327729:DDN327729 DNH327729:DNJ327729 DXD327729:DXF327729 EGZ327729:EHB327729 EQV327729:EQX327729 FAR327729:FAT327729 FKN327729:FKP327729 FUJ327729:FUL327729 GEF327729:GEH327729 GOB327729:GOD327729 GXX327729:GXZ327729 HHT327729:HHV327729 HRP327729:HRR327729 IBL327729:IBN327729 ILH327729:ILJ327729 IVD327729:IVF327729 JEZ327729:JFB327729 JOV327729:JOX327729 JYR327729:JYT327729 KIN327729:KIP327729 KSJ327729:KSL327729 LCF327729:LCH327729 LMB327729:LMD327729 LVX327729:LVZ327729 MFT327729:MFV327729 MPP327729:MPR327729 MZL327729:MZN327729 NJH327729:NJJ327729 NTD327729:NTF327729 OCZ327729:ODB327729 OMV327729:OMX327729 OWR327729:OWT327729 PGN327729:PGP327729 PQJ327729:PQL327729 QAF327729:QAH327729 QKB327729:QKD327729 QTX327729:QTZ327729 RDT327729:RDV327729 RNP327729:RNR327729 RXL327729:RXN327729 SHH327729:SHJ327729 SRD327729:SRF327729 TAZ327729:TBB327729 TKV327729:TKX327729 TUR327729:TUT327729 UEN327729:UEP327729 UOJ327729:UOL327729 UYF327729:UYH327729 VIB327729:VID327729 VRX327729:VRZ327729 WBT327729:WBV327729 WLP327729:WLR327729 WVL327729:WVN327729 D393265:F393265 IZ393265:JB393265 SV393265:SX393265 ACR393265:ACT393265 AMN393265:AMP393265 AWJ393265:AWL393265 BGF393265:BGH393265 BQB393265:BQD393265 BZX393265:BZZ393265 CJT393265:CJV393265 CTP393265:CTR393265 DDL393265:DDN393265 DNH393265:DNJ393265 DXD393265:DXF393265 EGZ393265:EHB393265 EQV393265:EQX393265 FAR393265:FAT393265 FKN393265:FKP393265 FUJ393265:FUL393265 GEF393265:GEH393265 GOB393265:GOD393265 GXX393265:GXZ393265 HHT393265:HHV393265 HRP393265:HRR393265 IBL393265:IBN393265 ILH393265:ILJ393265 IVD393265:IVF393265 JEZ393265:JFB393265 JOV393265:JOX393265 JYR393265:JYT393265 KIN393265:KIP393265 KSJ393265:KSL393265 LCF393265:LCH393265 LMB393265:LMD393265 LVX393265:LVZ393265 MFT393265:MFV393265 MPP393265:MPR393265 MZL393265:MZN393265 NJH393265:NJJ393265 NTD393265:NTF393265 OCZ393265:ODB393265 OMV393265:OMX393265 OWR393265:OWT393265 PGN393265:PGP393265 PQJ393265:PQL393265 QAF393265:QAH393265 QKB393265:QKD393265 QTX393265:QTZ393265 RDT393265:RDV393265 RNP393265:RNR393265 RXL393265:RXN393265 SHH393265:SHJ393265 SRD393265:SRF393265 TAZ393265:TBB393265 TKV393265:TKX393265 TUR393265:TUT393265 UEN393265:UEP393265 UOJ393265:UOL393265 UYF393265:UYH393265 VIB393265:VID393265 VRX393265:VRZ393265 WBT393265:WBV393265 WLP393265:WLR393265 WVL393265:WVN393265 D458801:F458801 IZ458801:JB458801 SV458801:SX458801 ACR458801:ACT458801 AMN458801:AMP458801 AWJ458801:AWL458801 BGF458801:BGH458801 BQB458801:BQD458801 BZX458801:BZZ458801 CJT458801:CJV458801 CTP458801:CTR458801 DDL458801:DDN458801 DNH458801:DNJ458801 DXD458801:DXF458801 EGZ458801:EHB458801 EQV458801:EQX458801 FAR458801:FAT458801 FKN458801:FKP458801 FUJ458801:FUL458801 GEF458801:GEH458801 GOB458801:GOD458801 GXX458801:GXZ458801 HHT458801:HHV458801 HRP458801:HRR458801 IBL458801:IBN458801 ILH458801:ILJ458801 IVD458801:IVF458801 JEZ458801:JFB458801 JOV458801:JOX458801 JYR458801:JYT458801 KIN458801:KIP458801 KSJ458801:KSL458801 LCF458801:LCH458801 LMB458801:LMD458801 LVX458801:LVZ458801 MFT458801:MFV458801 MPP458801:MPR458801 MZL458801:MZN458801 NJH458801:NJJ458801 NTD458801:NTF458801 OCZ458801:ODB458801 OMV458801:OMX458801 OWR458801:OWT458801 PGN458801:PGP458801 PQJ458801:PQL458801 QAF458801:QAH458801 QKB458801:QKD458801 QTX458801:QTZ458801 RDT458801:RDV458801 RNP458801:RNR458801 RXL458801:RXN458801 SHH458801:SHJ458801 SRD458801:SRF458801 TAZ458801:TBB458801 TKV458801:TKX458801 TUR458801:TUT458801 UEN458801:UEP458801 UOJ458801:UOL458801 UYF458801:UYH458801 VIB458801:VID458801 VRX458801:VRZ458801 WBT458801:WBV458801 WLP458801:WLR458801 WVL458801:WVN458801 D524337:F524337 IZ524337:JB524337 SV524337:SX524337 ACR524337:ACT524337 AMN524337:AMP524337 AWJ524337:AWL524337 BGF524337:BGH524337 BQB524337:BQD524337 BZX524337:BZZ524337 CJT524337:CJV524337 CTP524337:CTR524337 DDL524337:DDN524337 DNH524337:DNJ524337 DXD524337:DXF524337 EGZ524337:EHB524337 EQV524337:EQX524337 FAR524337:FAT524337 FKN524337:FKP524337 FUJ524337:FUL524337 GEF524337:GEH524337 GOB524337:GOD524337 GXX524337:GXZ524337 HHT524337:HHV524337 HRP524337:HRR524337 IBL524337:IBN524337 ILH524337:ILJ524337 IVD524337:IVF524337 JEZ524337:JFB524337 JOV524337:JOX524337 JYR524337:JYT524337 KIN524337:KIP524337 KSJ524337:KSL524337 LCF524337:LCH524337 LMB524337:LMD524337 LVX524337:LVZ524337 MFT524337:MFV524337 MPP524337:MPR524337 MZL524337:MZN524337 NJH524337:NJJ524337 NTD524337:NTF524337 OCZ524337:ODB524337 OMV524337:OMX524337 OWR524337:OWT524337 PGN524337:PGP524337 PQJ524337:PQL524337 QAF524337:QAH524337 QKB524337:QKD524337 QTX524337:QTZ524337 RDT524337:RDV524337 RNP524337:RNR524337 RXL524337:RXN524337 SHH524337:SHJ524337 SRD524337:SRF524337 TAZ524337:TBB524337 TKV524337:TKX524337 TUR524337:TUT524337 UEN524337:UEP524337 UOJ524337:UOL524337 UYF524337:UYH524337 VIB524337:VID524337 VRX524337:VRZ524337 WBT524337:WBV524337 WLP524337:WLR524337 WVL524337:WVN524337 D589873:F589873 IZ589873:JB589873 SV589873:SX589873 ACR589873:ACT589873 AMN589873:AMP589873 AWJ589873:AWL589873 BGF589873:BGH589873 BQB589873:BQD589873 BZX589873:BZZ589873 CJT589873:CJV589873 CTP589873:CTR589873 DDL589873:DDN589873 DNH589873:DNJ589873 DXD589873:DXF589873 EGZ589873:EHB589873 EQV589873:EQX589873 FAR589873:FAT589873 FKN589873:FKP589873 FUJ589873:FUL589873 GEF589873:GEH589873 GOB589873:GOD589873 GXX589873:GXZ589873 HHT589873:HHV589873 HRP589873:HRR589873 IBL589873:IBN589873 ILH589873:ILJ589873 IVD589873:IVF589873 JEZ589873:JFB589873 JOV589873:JOX589873 JYR589873:JYT589873 KIN589873:KIP589873 KSJ589873:KSL589873 LCF589873:LCH589873 LMB589873:LMD589873 LVX589873:LVZ589873 MFT589873:MFV589873 MPP589873:MPR589873 MZL589873:MZN589873 NJH589873:NJJ589873 NTD589873:NTF589873 OCZ589873:ODB589873 OMV589873:OMX589873 OWR589873:OWT589873 PGN589873:PGP589873 PQJ589873:PQL589873 QAF589873:QAH589873 QKB589873:QKD589873 QTX589873:QTZ589873 RDT589873:RDV589873 RNP589873:RNR589873 RXL589873:RXN589873 SHH589873:SHJ589873 SRD589873:SRF589873 TAZ589873:TBB589873 TKV589873:TKX589873 TUR589873:TUT589873 UEN589873:UEP589873 UOJ589873:UOL589873 UYF589873:UYH589873 VIB589873:VID589873 VRX589873:VRZ589873 WBT589873:WBV589873 WLP589873:WLR589873 WVL589873:WVN589873 D655409:F655409 IZ655409:JB655409 SV655409:SX655409 ACR655409:ACT655409 AMN655409:AMP655409 AWJ655409:AWL655409 BGF655409:BGH655409 BQB655409:BQD655409 BZX655409:BZZ655409 CJT655409:CJV655409 CTP655409:CTR655409 DDL655409:DDN655409 DNH655409:DNJ655409 DXD655409:DXF655409 EGZ655409:EHB655409 EQV655409:EQX655409 FAR655409:FAT655409 FKN655409:FKP655409 FUJ655409:FUL655409 GEF655409:GEH655409 GOB655409:GOD655409 GXX655409:GXZ655409 HHT655409:HHV655409 HRP655409:HRR655409 IBL655409:IBN655409 ILH655409:ILJ655409 IVD655409:IVF655409 JEZ655409:JFB655409 JOV655409:JOX655409 JYR655409:JYT655409 KIN655409:KIP655409 KSJ655409:KSL655409 LCF655409:LCH655409 LMB655409:LMD655409 LVX655409:LVZ655409 MFT655409:MFV655409 MPP655409:MPR655409 MZL655409:MZN655409 NJH655409:NJJ655409 NTD655409:NTF655409 OCZ655409:ODB655409 OMV655409:OMX655409 OWR655409:OWT655409 PGN655409:PGP655409 PQJ655409:PQL655409 QAF655409:QAH655409 QKB655409:QKD655409 QTX655409:QTZ655409 RDT655409:RDV655409 RNP655409:RNR655409 RXL655409:RXN655409 SHH655409:SHJ655409 SRD655409:SRF655409 TAZ655409:TBB655409 TKV655409:TKX655409 TUR655409:TUT655409 UEN655409:UEP655409 UOJ655409:UOL655409 UYF655409:UYH655409 VIB655409:VID655409 VRX655409:VRZ655409 WBT655409:WBV655409 WLP655409:WLR655409 WVL655409:WVN655409 D720945:F720945 IZ720945:JB720945 SV720945:SX720945 ACR720945:ACT720945 AMN720945:AMP720945 AWJ720945:AWL720945 BGF720945:BGH720945 BQB720945:BQD720945 BZX720945:BZZ720945 CJT720945:CJV720945 CTP720945:CTR720945 DDL720945:DDN720945 DNH720945:DNJ720945 DXD720945:DXF720945 EGZ720945:EHB720945 EQV720945:EQX720945 FAR720945:FAT720945 FKN720945:FKP720945 FUJ720945:FUL720945 GEF720945:GEH720945 GOB720945:GOD720945 GXX720945:GXZ720945 HHT720945:HHV720945 HRP720945:HRR720945 IBL720945:IBN720945 ILH720945:ILJ720945 IVD720945:IVF720945 JEZ720945:JFB720945 JOV720945:JOX720945 JYR720945:JYT720945 KIN720945:KIP720945 KSJ720945:KSL720945 LCF720945:LCH720945 LMB720945:LMD720945 LVX720945:LVZ720945 MFT720945:MFV720945 MPP720945:MPR720945 MZL720945:MZN720945 NJH720945:NJJ720945 NTD720945:NTF720945 OCZ720945:ODB720945 OMV720945:OMX720945 OWR720945:OWT720945 PGN720945:PGP720945 PQJ720945:PQL720945 QAF720945:QAH720945 QKB720945:QKD720945 QTX720945:QTZ720945 RDT720945:RDV720945 RNP720945:RNR720945 RXL720945:RXN720945 SHH720945:SHJ720945 SRD720945:SRF720945 TAZ720945:TBB720945 TKV720945:TKX720945 TUR720945:TUT720945 UEN720945:UEP720945 UOJ720945:UOL720945 UYF720945:UYH720945 VIB720945:VID720945 VRX720945:VRZ720945 WBT720945:WBV720945 WLP720945:WLR720945 WVL720945:WVN720945 D786481:F786481 IZ786481:JB786481 SV786481:SX786481 ACR786481:ACT786481 AMN786481:AMP786481 AWJ786481:AWL786481 BGF786481:BGH786481 BQB786481:BQD786481 BZX786481:BZZ786481 CJT786481:CJV786481 CTP786481:CTR786481 DDL786481:DDN786481 DNH786481:DNJ786481 DXD786481:DXF786481 EGZ786481:EHB786481 EQV786481:EQX786481 FAR786481:FAT786481 FKN786481:FKP786481 FUJ786481:FUL786481 GEF786481:GEH786481 GOB786481:GOD786481 GXX786481:GXZ786481 HHT786481:HHV786481 HRP786481:HRR786481 IBL786481:IBN786481 ILH786481:ILJ786481 IVD786481:IVF786481 JEZ786481:JFB786481 JOV786481:JOX786481 JYR786481:JYT786481 KIN786481:KIP786481 KSJ786481:KSL786481 LCF786481:LCH786481 LMB786481:LMD786481 LVX786481:LVZ786481 MFT786481:MFV786481 MPP786481:MPR786481 MZL786481:MZN786481 NJH786481:NJJ786481 NTD786481:NTF786481 OCZ786481:ODB786481 OMV786481:OMX786481 OWR786481:OWT786481 PGN786481:PGP786481 PQJ786481:PQL786481 QAF786481:QAH786481 QKB786481:QKD786481 QTX786481:QTZ786481 RDT786481:RDV786481 RNP786481:RNR786481 RXL786481:RXN786481 SHH786481:SHJ786481 SRD786481:SRF786481 TAZ786481:TBB786481 TKV786481:TKX786481 TUR786481:TUT786481 UEN786481:UEP786481 UOJ786481:UOL786481 UYF786481:UYH786481 VIB786481:VID786481 VRX786481:VRZ786481 WBT786481:WBV786481 WLP786481:WLR786481 WVL786481:WVN786481 D852017:F852017 IZ852017:JB852017 SV852017:SX852017 ACR852017:ACT852017 AMN852017:AMP852017 AWJ852017:AWL852017 BGF852017:BGH852017 BQB852017:BQD852017 BZX852017:BZZ852017 CJT852017:CJV852017 CTP852017:CTR852017 DDL852017:DDN852017 DNH852017:DNJ852017 DXD852017:DXF852017 EGZ852017:EHB852017 EQV852017:EQX852017 FAR852017:FAT852017 FKN852017:FKP852017 FUJ852017:FUL852017 GEF852017:GEH852017 GOB852017:GOD852017 GXX852017:GXZ852017 HHT852017:HHV852017 HRP852017:HRR852017 IBL852017:IBN852017 ILH852017:ILJ852017 IVD852017:IVF852017 JEZ852017:JFB852017 JOV852017:JOX852017 JYR852017:JYT852017 KIN852017:KIP852017 KSJ852017:KSL852017 LCF852017:LCH852017 LMB852017:LMD852017 LVX852017:LVZ852017 MFT852017:MFV852017 MPP852017:MPR852017 MZL852017:MZN852017 NJH852017:NJJ852017 NTD852017:NTF852017 OCZ852017:ODB852017 OMV852017:OMX852017 OWR852017:OWT852017 PGN852017:PGP852017 PQJ852017:PQL852017 QAF852017:QAH852017 QKB852017:QKD852017 QTX852017:QTZ852017 RDT852017:RDV852017 RNP852017:RNR852017 RXL852017:RXN852017 SHH852017:SHJ852017 SRD852017:SRF852017 TAZ852017:TBB852017 TKV852017:TKX852017 TUR852017:TUT852017 UEN852017:UEP852017 UOJ852017:UOL852017 UYF852017:UYH852017 VIB852017:VID852017 VRX852017:VRZ852017 WBT852017:WBV852017 WLP852017:WLR852017 WVL852017:WVN852017 D917553:F917553 IZ917553:JB917553 SV917553:SX917553 ACR917553:ACT917553 AMN917553:AMP917553 AWJ917553:AWL917553 BGF917553:BGH917553 BQB917553:BQD917553 BZX917553:BZZ917553 CJT917553:CJV917553 CTP917553:CTR917553 DDL917553:DDN917553 DNH917553:DNJ917553 DXD917553:DXF917553 EGZ917553:EHB917553 EQV917553:EQX917553 FAR917553:FAT917553 FKN917553:FKP917553 FUJ917553:FUL917553 GEF917553:GEH917553 GOB917553:GOD917553 GXX917553:GXZ917553 HHT917553:HHV917553 HRP917553:HRR917553 IBL917553:IBN917553 ILH917553:ILJ917553 IVD917553:IVF917553 JEZ917553:JFB917553 JOV917553:JOX917553 JYR917553:JYT917553 KIN917553:KIP917553 KSJ917553:KSL917553 LCF917553:LCH917553 LMB917553:LMD917553 LVX917553:LVZ917553 MFT917553:MFV917553 MPP917553:MPR917553 MZL917553:MZN917553 NJH917553:NJJ917553 NTD917553:NTF917553 OCZ917553:ODB917553 OMV917553:OMX917553 OWR917553:OWT917553 PGN917553:PGP917553 PQJ917553:PQL917553 QAF917553:QAH917553 QKB917553:QKD917553 QTX917553:QTZ917553 RDT917553:RDV917553 RNP917553:RNR917553 RXL917553:RXN917553 SHH917553:SHJ917553 SRD917553:SRF917553 TAZ917553:TBB917553 TKV917553:TKX917553 TUR917553:TUT917553 UEN917553:UEP917553 UOJ917553:UOL917553 UYF917553:UYH917553 VIB917553:VID917553 VRX917553:VRZ917553 WBT917553:WBV917553 WLP917553:WLR917553 WVL917553:WVN917553 D983089:F983089 IZ983089:JB983089 SV983089:SX983089 ACR983089:ACT983089 AMN983089:AMP983089 AWJ983089:AWL983089 BGF983089:BGH983089 BQB983089:BQD983089 BZX983089:BZZ983089 CJT983089:CJV983089 CTP983089:CTR983089 DDL983089:DDN983089 DNH983089:DNJ983089 DXD983089:DXF983089 EGZ983089:EHB983089 EQV983089:EQX983089 FAR983089:FAT983089 FKN983089:FKP983089 FUJ983089:FUL983089 GEF983089:GEH983089 GOB983089:GOD983089 GXX983089:GXZ983089 HHT983089:HHV983089 HRP983089:HRR983089 IBL983089:IBN983089 ILH983089:ILJ983089 IVD983089:IVF983089 JEZ983089:JFB983089 JOV983089:JOX983089 JYR983089:JYT983089 KIN983089:KIP983089 KSJ983089:KSL983089 LCF983089:LCH983089 LMB983089:LMD983089 LVX983089:LVZ983089 MFT983089:MFV983089 MPP983089:MPR983089 MZL983089:MZN983089 NJH983089:NJJ983089 NTD983089:NTF983089 OCZ983089:ODB983089 OMV983089:OMX983089 OWR983089:OWT983089 PGN983089:PGP983089 PQJ983089:PQL983089 QAF983089:QAH983089 QKB983089:QKD983089 QTX983089:QTZ983089 RDT983089:RDV983089 RNP983089:RNR983089 RXL983089:RXN983089 SHH983089:SHJ983089 SRD983089:SRF983089 TAZ983089:TBB983089 TKV983089:TKX983089 TUR983089:TUT983089 UEN983089:UEP983089 UOJ983089:UOL983089 UYF983089:UYH983089 VIB983089:VID983089 VRX983089:VRZ983089 WBT983089:WBV983089 WLP983089:WLR983089 WVL983089:WVN983089 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E25:F25 JA25:JB25 SW25:SX25 ACS25:ACT25 AMO25:AMP25 AWK25:AWL25 BGG25:BGH25 BQC25:BQD25 BZY25:BZZ25 CJU25:CJV25 CTQ25:CTR25 DDM25:DDN25 DNI25:DNJ25 DXE25:DXF25 EHA25:EHB25 EQW25:EQX25 FAS25:FAT25 FKO25:FKP25 FUK25:FUL25 GEG25:GEH25 GOC25:GOD25 GXY25:GXZ25 HHU25:HHV25 HRQ25:HRR25 IBM25:IBN25 ILI25:ILJ25 IVE25:IVF25 JFA25:JFB25 JOW25:JOX25 JYS25:JYT25 KIO25:KIP25 KSK25:KSL25 LCG25:LCH25 LMC25:LMD25 LVY25:LVZ25 MFU25:MFV25 MPQ25:MPR25 MZM25:MZN25 NJI25:NJJ25 NTE25:NTF25 ODA25:ODB25 OMW25:OMX25 OWS25:OWT25 PGO25:PGP25 PQK25:PQL25 QAG25:QAH25 QKC25:QKD25 QTY25:QTZ25 RDU25:RDV25 RNQ25:RNR25 RXM25:RXN25 SHI25:SHJ25 SRE25:SRF25 TBA25:TBB25 TKW25:TKX25 TUS25:TUT25 UEO25:UEP25 UOK25:UOL25 UYG25:UYH25 VIC25:VID25 VRY25:VRZ25 WBU25:WBV25 WLQ25:WLR25 WVM25:WVN25 E65561:F65561 JA65561:JB65561 SW65561:SX65561 ACS65561:ACT65561 AMO65561:AMP65561 AWK65561:AWL65561 BGG65561:BGH65561 BQC65561:BQD65561 BZY65561:BZZ65561 CJU65561:CJV65561 CTQ65561:CTR65561 DDM65561:DDN65561 DNI65561:DNJ65561 DXE65561:DXF65561 EHA65561:EHB65561 EQW65561:EQX65561 FAS65561:FAT65561 FKO65561:FKP65561 FUK65561:FUL65561 GEG65561:GEH65561 GOC65561:GOD65561 GXY65561:GXZ65561 HHU65561:HHV65561 HRQ65561:HRR65561 IBM65561:IBN65561 ILI65561:ILJ65561 IVE65561:IVF65561 JFA65561:JFB65561 JOW65561:JOX65561 JYS65561:JYT65561 KIO65561:KIP65561 KSK65561:KSL65561 LCG65561:LCH65561 LMC65561:LMD65561 LVY65561:LVZ65561 MFU65561:MFV65561 MPQ65561:MPR65561 MZM65561:MZN65561 NJI65561:NJJ65561 NTE65561:NTF65561 ODA65561:ODB65561 OMW65561:OMX65561 OWS65561:OWT65561 PGO65561:PGP65561 PQK65561:PQL65561 QAG65561:QAH65561 QKC65561:QKD65561 QTY65561:QTZ65561 RDU65561:RDV65561 RNQ65561:RNR65561 RXM65561:RXN65561 SHI65561:SHJ65561 SRE65561:SRF65561 TBA65561:TBB65561 TKW65561:TKX65561 TUS65561:TUT65561 UEO65561:UEP65561 UOK65561:UOL65561 UYG65561:UYH65561 VIC65561:VID65561 VRY65561:VRZ65561 WBU65561:WBV65561 WLQ65561:WLR65561 WVM65561:WVN65561 E131097:F131097 JA131097:JB131097 SW131097:SX131097 ACS131097:ACT131097 AMO131097:AMP131097 AWK131097:AWL131097 BGG131097:BGH131097 BQC131097:BQD131097 BZY131097:BZZ131097 CJU131097:CJV131097 CTQ131097:CTR131097 DDM131097:DDN131097 DNI131097:DNJ131097 DXE131097:DXF131097 EHA131097:EHB131097 EQW131097:EQX131097 FAS131097:FAT131097 FKO131097:FKP131097 FUK131097:FUL131097 GEG131097:GEH131097 GOC131097:GOD131097 GXY131097:GXZ131097 HHU131097:HHV131097 HRQ131097:HRR131097 IBM131097:IBN131097 ILI131097:ILJ131097 IVE131097:IVF131097 JFA131097:JFB131097 JOW131097:JOX131097 JYS131097:JYT131097 KIO131097:KIP131097 KSK131097:KSL131097 LCG131097:LCH131097 LMC131097:LMD131097 LVY131097:LVZ131097 MFU131097:MFV131097 MPQ131097:MPR131097 MZM131097:MZN131097 NJI131097:NJJ131097 NTE131097:NTF131097 ODA131097:ODB131097 OMW131097:OMX131097 OWS131097:OWT131097 PGO131097:PGP131097 PQK131097:PQL131097 QAG131097:QAH131097 QKC131097:QKD131097 QTY131097:QTZ131097 RDU131097:RDV131097 RNQ131097:RNR131097 RXM131097:RXN131097 SHI131097:SHJ131097 SRE131097:SRF131097 TBA131097:TBB131097 TKW131097:TKX131097 TUS131097:TUT131097 UEO131097:UEP131097 UOK131097:UOL131097 UYG131097:UYH131097 VIC131097:VID131097 VRY131097:VRZ131097 WBU131097:WBV131097 WLQ131097:WLR131097 WVM131097:WVN131097 E196633:F196633 JA196633:JB196633 SW196633:SX196633 ACS196633:ACT196633 AMO196633:AMP196633 AWK196633:AWL196633 BGG196633:BGH196633 BQC196633:BQD196633 BZY196633:BZZ196633 CJU196633:CJV196633 CTQ196633:CTR196633 DDM196633:DDN196633 DNI196633:DNJ196633 DXE196633:DXF196633 EHA196633:EHB196633 EQW196633:EQX196633 FAS196633:FAT196633 FKO196633:FKP196633 FUK196633:FUL196633 GEG196633:GEH196633 GOC196633:GOD196633 GXY196633:GXZ196633 HHU196633:HHV196633 HRQ196633:HRR196633 IBM196633:IBN196633 ILI196633:ILJ196633 IVE196633:IVF196633 JFA196633:JFB196633 JOW196633:JOX196633 JYS196633:JYT196633 KIO196633:KIP196633 KSK196633:KSL196633 LCG196633:LCH196633 LMC196633:LMD196633 LVY196633:LVZ196633 MFU196633:MFV196633 MPQ196633:MPR196633 MZM196633:MZN196633 NJI196633:NJJ196633 NTE196633:NTF196633 ODA196633:ODB196633 OMW196633:OMX196633 OWS196633:OWT196633 PGO196633:PGP196633 PQK196633:PQL196633 QAG196633:QAH196633 QKC196633:QKD196633 QTY196633:QTZ196633 RDU196633:RDV196633 RNQ196633:RNR196633 RXM196633:RXN196633 SHI196633:SHJ196633 SRE196633:SRF196633 TBA196633:TBB196633 TKW196633:TKX196633 TUS196633:TUT196633 UEO196633:UEP196633 UOK196633:UOL196633 UYG196633:UYH196633 VIC196633:VID196633 VRY196633:VRZ196633 WBU196633:WBV196633 WLQ196633:WLR196633 WVM196633:WVN196633 E262169:F262169 JA262169:JB262169 SW262169:SX262169 ACS262169:ACT262169 AMO262169:AMP262169 AWK262169:AWL262169 BGG262169:BGH262169 BQC262169:BQD262169 BZY262169:BZZ262169 CJU262169:CJV262169 CTQ262169:CTR262169 DDM262169:DDN262169 DNI262169:DNJ262169 DXE262169:DXF262169 EHA262169:EHB262169 EQW262169:EQX262169 FAS262169:FAT262169 FKO262169:FKP262169 FUK262169:FUL262169 GEG262169:GEH262169 GOC262169:GOD262169 GXY262169:GXZ262169 HHU262169:HHV262169 HRQ262169:HRR262169 IBM262169:IBN262169 ILI262169:ILJ262169 IVE262169:IVF262169 JFA262169:JFB262169 JOW262169:JOX262169 JYS262169:JYT262169 KIO262169:KIP262169 KSK262169:KSL262169 LCG262169:LCH262169 LMC262169:LMD262169 LVY262169:LVZ262169 MFU262169:MFV262169 MPQ262169:MPR262169 MZM262169:MZN262169 NJI262169:NJJ262169 NTE262169:NTF262169 ODA262169:ODB262169 OMW262169:OMX262169 OWS262169:OWT262169 PGO262169:PGP262169 PQK262169:PQL262169 QAG262169:QAH262169 QKC262169:QKD262169 QTY262169:QTZ262169 RDU262169:RDV262169 RNQ262169:RNR262169 RXM262169:RXN262169 SHI262169:SHJ262169 SRE262169:SRF262169 TBA262169:TBB262169 TKW262169:TKX262169 TUS262169:TUT262169 UEO262169:UEP262169 UOK262169:UOL262169 UYG262169:UYH262169 VIC262169:VID262169 VRY262169:VRZ262169 WBU262169:WBV262169 WLQ262169:WLR262169 WVM262169:WVN262169 E327705:F327705 JA327705:JB327705 SW327705:SX327705 ACS327705:ACT327705 AMO327705:AMP327705 AWK327705:AWL327705 BGG327705:BGH327705 BQC327705:BQD327705 BZY327705:BZZ327705 CJU327705:CJV327705 CTQ327705:CTR327705 DDM327705:DDN327705 DNI327705:DNJ327705 DXE327705:DXF327705 EHA327705:EHB327705 EQW327705:EQX327705 FAS327705:FAT327705 FKO327705:FKP327705 FUK327705:FUL327705 GEG327705:GEH327705 GOC327705:GOD327705 GXY327705:GXZ327705 HHU327705:HHV327705 HRQ327705:HRR327705 IBM327705:IBN327705 ILI327705:ILJ327705 IVE327705:IVF327705 JFA327705:JFB327705 JOW327705:JOX327705 JYS327705:JYT327705 KIO327705:KIP327705 KSK327705:KSL327705 LCG327705:LCH327705 LMC327705:LMD327705 LVY327705:LVZ327705 MFU327705:MFV327705 MPQ327705:MPR327705 MZM327705:MZN327705 NJI327705:NJJ327705 NTE327705:NTF327705 ODA327705:ODB327705 OMW327705:OMX327705 OWS327705:OWT327705 PGO327705:PGP327705 PQK327705:PQL327705 QAG327705:QAH327705 QKC327705:QKD327705 QTY327705:QTZ327705 RDU327705:RDV327705 RNQ327705:RNR327705 RXM327705:RXN327705 SHI327705:SHJ327705 SRE327705:SRF327705 TBA327705:TBB327705 TKW327705:TKX327705 TUS327705:TUT327705 UEO327705:UEP327705 UOK327705:UOL327705 UYG327705:UYH327705 VIC327705:VID327705 VRY327705:VRZ327705 WBU327705:WBV327705 WLQ327705:WLR327705 WVM327705:WVN327705 E393241:F393241 JA393241:JB393241 SW393241:SX393241 ACS393241:ACT393241 AMO393241:AMP393241 AWK393241:AWL393241 BGG393241:BGH393241 BQC393241:BQD393241 BZY393241:BZZ393241 CJU393241:CJV393241 CTQ393241:CTR393241 DDM393241:DDN393241 DNI393241:DNJ393241 DXE393241:DXF393241 EHA393241:EHB393241 EQW393241:EQX393241 FAS393241:FAT393241 FKO393241:FKP393241 FUK393241:FUL393241 GEG393241:GEH393241 GOC393241:GOD393241 GXY393241:GXZ393241 HHU393241:HHV393241 HRQ393241:HRR393241 IBM393241:IBN393241 ILI393241:ILJ393241 IVE393241:IVF393241 JFA393241:JFB393241 JOW393241:JOX393241 JYS393241:JYT393241 KIO393241:KIP393241 KSK393241:KSL393241 LCG393241:LCH393241 LMC393241:LMD393241 LVY393241:LVZ393241 MFU393241:MFV393241 MPQ393241:MPR393241 MZM393241:MZN393241 NJI393241:NJJ393241 NTE393241:NTF393241 ODA393241:ODB393241 OMW393241:OMX393241 OWS393241:OWT393241 PGO393241:PGP393241 PQK393241:PQL393241 QAG393241:QAH393241 QKC393241:QKD393241 QTY393241:QTZ393241 RDU393241:RDV393241 RNQ393241:RNR393241 RXM393241:RXN393241 SHI393241:SHJ393241 SRE393241:SRF393241 TBA393241:TBB393241 TKW393241:TKX393241 TUS393241:TUT393241 UEO393241:UEP393241 UOK393241:UOL393241 UYG393241:UYH393241 VIC393241:VID393241 VRY393241:VRZ393241 WBU393241:WBV393241 WLQ393241:WLR393241 WVM393241:WVN393241 E458777:F458777 JA458777:JB458777 SW458777:SX458777 ACS458777:ACT458777 AMO458777:AMP458777 AWK458777:AWL458777 BGG458777:BGH458777 BQC458777:BQD458777 BZY458777:BZZ458777 CJU458777:CJV458777 CTQ458777:CTR458777 DDM458777:DDN458777 DNI458777:DNJ458777 DXE458777:DXF458777 EHA458777:EHB458777 EQW458777:EQX458777 FAS458777:FAT458777 FKO458777:FKP458777 FUK458777:FUL458777 GEG458777:GEH458777 GOC458777:GOD458777 GXY458777:GXZ458777 HHU458777:HHV458777 HRQ458777:HRR458777 IBM458777:IBN458777 ILI458777:ILJ458777 IVE458777:IVF458777 JFA458777:JFB458777 JOW458777:JOX458777 JYS458777:JYT458777 KIO458777:KIP458777 KSK458777:KSL458777 LCG458777:LCH458777 LMC458777:LMD458777 LVY458777:LVZ458777 MFU458777:MFV458777 MPQ458777:MPR458777 MZM458777:MZN458777 NJI458777:NJJ458777 NTE458777:NTF458777 ODA458777:ODB458777 OMW458777:OMX458777 OWS458777:OWT458777 PGO458777:PGP458777 PQK458777:PQL458777 QAG458777:QAH458777 QKC458777:QKD458777 QTY458777:QTZ458777 RDU458777:RDV458777 RNQ458777:RNR458777 RXM458777:RXN458777 SHI458777:SHJ458777 SRE458777:SRF458777 TBA458777:TBB458777 TKW458777:TKX458777 TUS458777:TUT458777 UEO458777:UEP458777 UOK458777:UOL458777 UYG458777:UYH458777 VIC458777:VID458777 VRY458777:VRZ458777 WBU458777:WBV458777 WLQ458777:WLR458777 WVM458777:WVN458777 E524313:F524313 JA524313:JB524313 SW524313:SX524313 ACS524313:ACT524313 AMO524313:AMP524313 AWK524313:AWL524313 BGG524313:BGH524313 BQC524313:BQD524313 BZY524313:BZZ524313 CJU524313:CJV524313 CTQ524313:CTR524313 DDM524313:DDN524313 DNI524313:DNJ524313 DXE524313:DXF524313 EHA524313:EHB524313 EQW524313:EQX524313 FAS524313:FAT524313 FKO524313:FKP524313 FUK524313:FUL524313 GEG524313:GEH524313 GOC524313:GOD524313 GXY524313:GXZ524313 HHU524313:HHV524313 HRQ524313:HRR524313 IBM524313:IBN524313 ILI524313:ILJ524313 IVE524313:IVF524313 JFA524313:JFB524313 JOW524313:JOX524313 JYS524313:JYT524313 KIO524313:KIP524313 KSK524313:KSL524313 LCG524313:LCH524313 LMC524313:LMD524313 LVY524313:LVZ524313 MFU524313:MFV524313 MPQ524313:MPR524313 MZM524313:MZN524313 NJI524313:NJJ524313 NTE524313:NTF524313 ODA524313:ODB524313 OMW524313:OMX524313 OWS524313:OWT524313 PGO524313:PGP524313 PQK524313:PQL524313 QAG524313:QAH524313 QKC524313:QKD524313 QTY524313:QTZ524313 RDU524313:RDV524313 RNQ524313:RNR524313 RXM524313:RXN524313 SHI524313:SHJ524313 SRE524313:SRF524313 TBA524313:TBB524313 TKW524313:TKX524313 TUS524313:TUT524313 UEO524313:UEP524313 UOK524313:UOL524313 UYG524313:UYH524313 VIC524313:VID524313 VRY524313:VRZ524313 WBU524313:WBV524313 WLQ524313:WLR524313 WVM524313:WVN524313 E589849:F589849 JA589849:JB589849 SW589849:SX589849 ACS589849:ACT589849 AMO589849:AMP589849 AWK589849:AWL589849 BGG589849:BGH589849 BQC589849:BQD589849 BZY589849:BZZ589849 CJU589849:CJV589849 CTQ589849:CTR589849 DDM589849:DDN589849 DNI589849:DNJ589849 DXE589849:DXF589849 EHA589849:EHB589849 EQW589849:EQX589849 FAS589849:FAT589849 FKO589849:FKP589849 FUK589849:FUL589849 GEG589849:GEH589849 GOC589849:GOD589849 GXY589849:GXZ589849 HHU589849:HHV589849 HRQ589849:HRR589849 IBM589849:IBN589849 ILI589849:ILJ589849 IVE589849:IVF589849 JFA589849:JFB589849 JOW589849:JOX589849 JYS589849:JYT589849 KIO589849:KIP589849 KSK589849:KSL589849 LCG589849:LCH589849 LMC589849:LMD589849 LVY589849:LVZ589849 MFU589849:MFV589849 MPQ589849:MPR589849 MZM589849:MZN589849 NJI589849:NJJ589849 NTE589849:NTF589849 ODA589849:ODB589849 OMW589849:OMX589849 OWS589849:OWT589849 PGO589849:PGP589849 PQK589849:PQL589849 QAG589849:QAH589849 QKC589849:QKD589849 QTY589849:QTZ589849 RDU589849:RDV589849 RNQ589849:RNR589849 RXM589849:RXN589849 SHI589849:SHJ589849 SRE589849:SRF589849 TBA589849:TBB589849 TKW589849:TKX589849 TUS589849:TUT589849 UEO589849:UEP589849 UOK589849:UOL589849 UYG589849:UYH589849 VIC589849:VID589849 VRY589849:VRZ589849 WBU589849:WBV589849 WLQ589849:WLR589849 WVM589849:WVN589849 E655385:F655385 JA655385:JB655385 SW655385:SX655385 ACS655385:ACT655385 AMO655385:AMP655385 AWK655385:AWL655385 BGG655385:BGH655385 BQC655385:BQD655385 BZY655385:BZZ655385 CJU655385:CJV655385 CTQ655385:CTR655385 DDM655385:DDN655385 DNI655385:DNJ655385 DXE655385:DXF655385 EHA655385:EHB655385 EQW655385:EQX655385 FAS655385:FAT655385 FKO655385:FKP655385 FUK655385:FUL655385 GEG655385:GEH655385 GOC655385:GOD655385 GXY655385:GXZ655385 HHU655385:HHV655385 HRQ655385:HRR655385 IBM655385:IBN655385 ILI655385:ILJ655385 IVE655385:IVF655385 JFA655385:JFB655385 JOW655385:JOX655385 JYS655385:JYT655385 KIO655385:KIP655385 KSK655385:KSL655385 LCG655385:LCH655385 LMC655385:LMD655385 LVY655385:LVZ655385 MFU655385:MFV655385 MPQ655385:MPR655385 MZM655385:MZN655385 NJI655385:NJJ655385 NTE655385:NTF655385 ODA655385:ODB655385 OMW655385:OMX655385 OWS655385:OWT655385 PGO655385:PGP655385 PQK655385:PQL655385 QAG655385:QAH655385 QKC655385:QKD655385 QTY655385:QTZ655385 RDU655385:RDV655385 RNQ655385:RNR655385 RXM655385:RXN655385 SHI655385:SHJ655385 SRE655385:SRF655385 TBA655385:TBB655385 TKW655385:TKX655385 TUS655385:TUT655385 UEO655385:UEP655385 UOK655385:UOL655385 UYG655385:UYH655385 VIC655385:VID655385 VRY655385:VRZ655385 WBU655385:WBV655385 WLQ655385:WLR655385 WVM655385:WVN655385 E720921:F720921 JA720921:JB720921 SW720921:SX720921 ACS720921:ACT720921 AMO720921:AMP720921 AWK720921:AWL720921 BGG720921:BGH720921 BQC720921:BQD720921 BZY720921:BZZ720921 CJU720921:CJV720921 CTQ720921:CTR720921 DDM720921:DDN720921 DNI720921:DNJ720921 DXE720921:DXF720921 EHA720921:EHB720921 EQW720921:EQX720921 FAS720921:FAT720921 FKO720921:FKP720921 FUK720921:FUL720921 GEG720921:GEH720921 GOC720921:GOD720921 GXY720921:GXZ720921 HHU720921:HHV720921 HRQ720921:HRR720921 IBM720921:IBN720921 ILI720921:ILJ720921 IVE720921:IVF720921 JFA720921:JFB720921 JOW720921:JOX720921 JYS720921:JYT720921 KIO720921:KIP720921 KSK720921:KSL720921 LCG720921:LCH720921 LMC720921:LMD720921 LVY720921:LVZ720921 MFU720921:MFV720921 MPQ720921:MPR720921 MZM720921:MZN720921 NJI720921:NJJ720921 NTE720921:NTF720921 ODA720921:ODB720921 OMW720921:OMX720921 OWS720921:OWT720921 PGO720921:PGP720921 PQK720921:PQL720921 QAG720921:QAH720921 QKC720921:QKD720921 QTY720921:QTZ720921 RDU720921:RDV720921 RNQ720921:RNR720921 RXM720921:RXN720921 SHI720921:SHJ720921 SRE720921:SRF720921 TBA720921:TBB720921 TKW720921:TKX720921 TUS720921:TUT720921 UEO720921:UEP720921 UOK720921:UOL720921 UYG720921:UYH720921 VIC720921:VID720921 VRY720921:VRZ720921 WBU720921:WBV720921 WLQ720921:WLR720921 WVM720921:WVN720921 E786457:F786457 JA786457:JB786457 SW786457:SX786457 ACS786457:ACT786457 AMO786457:AMP786457 AWK786457:AWL786457 BGG786457:BGH786457 BQC786457:BQD786457 BZY786457:BZZ786457 CJU786457:CJV786457 CTQ786457:CTR786457 DDM786457:DDN786457 DNI786457:DNJ786457 DXE786457:DXF786457 EHA786457:EHB786457 EQW786457:EQX786457 FAS786457:FAT786457 FKO786457:FKP786457 FUK786457:FUL786457 GEG786457:GEH786457 GOC786457:GOD786457 GXY786457:GXZ786457 HHU786457:HHV786457 HRQ786457:HRR786457 IBM786457:IBN786457 ILI786457:ILJ786457 IVE786457:IVF786457 JFA786457:JFB786457 JOW786457:JOX786457 JYS786457:JYT786457 KIO786457:KIP786457 KSK786457:KSL786457 LCG786457:LCH786457 LMC786457:LMD786457 LVY786457:LVZ786457 MFU786457:MFV786457 MPQ786457:MPR786457 MZM786457:MZN786457 NJI786457:NJJ786457 NTE786457:NTF786457 ODA786457:ODB786457 OMW786457:OMX786457 OWS786457:OWT786457 PGO786457:PGP786457 PQK786457:PQL786457 QAG786457:QAH786457 QKC786457:QKD786457 QTY786457:QTZ786457 RDU786457:RDV786457 RNQ786457:RNR786457 RXM786457:RXN786457 SHI786457:SHJ786457 SRE786457:SRF786457 TBA786457:TBB786457 TKW786457:TKX786457 TUS786457:TUT786457 UEO786457:UEP786457 UOK786457:UOL786457 UYG786457:UYH786457 VIC786457:VID786457 VRY786457:VRZ786457 WBU786457:WBV786457 WLQ786457:WLR786457 WVM786457:WVN786457 E851993:F851993 JA851993:JB851993 SW851993:SX851993 ACS851993:ACT851993 AMO851993:AMP851993 AWK851993:AWL851993 BGG851993:BGH851993 BQC851993:BQD851993 BZY851993:BZZ851993 CJU851993:CJV851993 CTQ851993:CTR851993 DDM851993:DDN851993 DNI851993:DNJ851993 DXE851993:DXF851993 EHA851993:EHB851993 EQW851993:EQX851993 FAS851993:FAT851993 FKO851993:FKP851993 FUK851993:FUL851993 GEG851993:GEH851993 GOC851993:GOD851993 GXY851993:GXZ851993 HHU851993:HHV851993 HRQ851993:HRR851993 IBM851993:IBN851993 ILI851993:ILJ851993 IVE851993:IVF851993 JFA851993:JFB851993 JOW851993:JOX851993 JYS851993:JYT851993 KIO851993:KIP851993 KSK851993:KSL851993 LCG851993:LCH851993 LMC851993:LMD851993 LVY851993:LVZ851993 MFU851993:MFV851993 MPQ851993:MPR851993 MZM851993:MZN851993 NJI851993:NJJ851993 NTE851993:NTF851993 ODA851993:ODB851993 OMW851993:OMX851993 OWS851993:OWT851993 PGO851993:PGP851993 PQK851993:PQL851993 QAG851993:QAH851993 QKC851993:QKD851993 QTY851993:QTZ851993 RDU851993:RDV851993 RNQ851993:RNR851993 RXM851993:RXN851993 SHI851993:SHJ851993 SRE851993:SRF851993 TBA851993:TBB851993 TKW851993:TKX851993 TUS851993:TUT851993 UEO851993:UEP851993 UOK851993:UOL851993 UYG851993:UYH851993 VIC851993:VID851993 VRY851993:VRZ851993 WBU851993:WBV851993 WLQ851993:WLR851993 WVM851993:WVN851993 E917529:F917529 JA917529:JB917529 SW917529:SX917529 ACS917529:ACT917529 AMO917529:AMP917529 AWK917529:AWL917529 BGG917529:BGH917529 BQC917529:BQD917529 BZY917529:BZZ917529 CJU917529:CJV917529 CTQ917529:CTR917529 DDM917529:DDN917529 DNI917529:DNJ917529 DXE917529:DXF917529 EHA917529:EHB917529 EQW917529:EQX917529 FAS917529:FAT917529 FKO917529:FKP917529 FUK917529:FUL917529 GEG917529:GEH917529 GOC917529:GOD917529 GXY917529:GXZ917529 HHU917529:HHV917529 HRQ917529:HRR917529 IBM917529:IBN917529 ILI917529:ILJ917529 IVE917529:IVF917529 JFA917529:JFB917529 JOW917529:JOX917529 JYS917529:JYT917529 KIO917529:KIP917529 KSK917529:KSL917529 LCG917529:LCH917529 LMC917529:LMD917529 LVY917529:LVZ917529 MFU917529:MFV917529 MPQ917529:MPR917529 MZM917529:MZN917529 NJI917529:NJJ917529 NTE917529:NTF917529 ODA917529:ODB917529 OMW917529:OMX917529 OWS917529:OWT917529 PGO917529:PGP917529 PQK917529:PQL917529 QAG917529:QAH917529 QKC917529:QKD917529 QTY917529:QTZ917529 RDU917529:RDV917529 RNQ917529:RNR917529 RXM917529:RXN917529 SHI917529:SHJ917529 SRE917529:SRF917529 TBA917529:TBB917529 TKW917529:TKX917529 TUS917529:TUT917529 UEO917529:UEP917529 UOK917529:UOL917529 UYG917529:UYH917529 VIC917529:VID917529 VRY917529:VRZ917529 WBU917529:WBV917529 WLQ917529:WLR917529 WVM917529:WVN917529 E983065:F983065 JA983065:JB983065 SW983065:SX983065 ACS983065:ACT983065 AMO983065:AMP983065 AWK983065:AWL983065 BGG983065:BGH983065 BQC983065:BQD983065 BZY983065:BZZ983065 CJU983065:CJV983065 CTQ983065:CTR983065 DDM983065:DDN983065 DNI983065:DNJ983065 DXE983065:DXF983065 EHA983065:EHB983065 EQW983065:EQX983065 FAS983065:FAT983065 FKO983065:FKP983065 FUK983065:FUL983065 GEG983065:GEH983065 GOC983065:GOD983065 GXY983065:GXZ983065 HHU983065:HHV983065 HRQ983065:HRR983065 IBM983065:IBN983065 ILI983065:ILJ983065 IVE983065:IVF983065 JFA983065:JFB983065 JOW983065:JOX983065 JYS983065:JYT983065 KIO983065:KIP983065 KSK983065:KSL983065 LCG983065:LCH983065 LMC983065:LMD983065 LVY983065:LVZ983065 MFU983065:MFV983065 MPQ983065:MPR983065 MZM983065:MZN983065 NJI983065:NJJ983065 NTE983065:NTF983065 ODA983065:ODB983065 OMW983065:OMX983065 OWS983065:OWT983065 PGO983065:PGP983065 PQK983065:PQL983065 QAG983065:QAH983065 QKC983065:QKD983065 QTY983065:QTZ983065 RDU983065:RDV983065 RNQ983065:RNR983065 RXM983065:RXN983065 SHI983065:SHJ983065 SRE983065:SRF983065 TBA983065:TBB983065 TKW983065:TKX983065 TUS983065:TUT983065 UEO983065:UEP983065 UOK983065:UOL983065 UYG983065:UYH983065 VIC983065:VID983065 VRY983065:VRZ983065 WBU983065:WBV983065 WLQ983065:WLR983065 WVM983065:WVN983065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D19:G19 IZ19:JC19 SV19:SY19 ACR19:ACU19 AMN19:AMQ19 AWJ19:AWM19 BGF19:BGI19 BQB19:BQE19 BZX19:CAA19 CJT19:CJW19 CTP19:CTS19 DDL19:DDO19 DNH19:DNK19 DXD19:DXG19 EGZ19:EHC19 EQV19:EQY19 FAR19:FAU19 FKN19:FKQ19 FUJ19:FUM19 GEF19:GEI19 GOB19:GOE19 GXX19:GYA19 HHT19:HHW19 HRP19:HRS19 IBL19:IBO19 ILH19:ILK19 IVD19:IVG19 JEZ19:JFC19 JOV19:JOY19 JYR19:JYU19 KIN19:KIQ19 KSJ19:KSM19 LCF19:LCI19 LMB19:LME19 LVX19:LWA19 MFT19:MFW19 MPP19:MPS19 MZL19:MZO19 NJH19:NJK19 NTD19:NTG19 OCZ19:ODC19 OMV19:OMY19 OWR19:OWU19 PGN19:PGQ19 PQJ19:PQM19 QAF19:QAI19 QKB19:QKE19 QTX19:QUA19 RDT19:RDW19 RNP19:RNS19 RXL19:RXO19 SHH19:SHK19 SRD19:SRG19 TAZ19:TBC19 TKV19:TKY19 TUR19:TUU19 UEN19:UEQ19 UOJ19:UOM19 UYF19:UYI19 VIB19:VIE19 VRX19:VSA19 WBT19:WBW19 WLP19:WLS19 WVL19:WVO19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B31:C31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WVJ31:WVK31 B65567:C65567 IX65567:IY65567 ST65567:SU65567 ACP65567:ACQ65567 AML65567:AMM65567 AWH65567:AWI65567 BGD65567:BGE65567 BPZ65567:BQA65567 BZV65567:BZW65567 CJR65567:CJS65567 CTN65567:CTO65567 DDJ65567:DDK65567 DNF65567:DNG65567 DXB65567:DXC65567 EGX65567:EGY65567 EQT65567:EQU65567 FAP65567:FAQ65567 FKL65567:FKM65567 FUH65567:FUI65567 GED65567:GEE65567 GNZ65567:GOA65567 GXV65567:GXW65567 HHR65567:HHS65567 HRN65567:HRO65567 IBJ65567:IBK65567 ILF65567:ILG65567 IVB65567:IVC65567 JEX65567:JEY65567 JOT65567:JOU65567 JYP65567:JYQ65567 KIL65567:KIM65567 KSH65567:KSI65567 LCD65567:LCE65567 LLZ65567:LMA65567 LVV65567:LVW65567 MFR65567:MFS65567 MPN65567:MPO65567 MZJ65567:MZK65567 NJF65567:NJG65567 NTB65567:NTC65567 OCX65567:OCY65567 OMT65567:OMU65567 OWP65567:OWQ65567 PGL65567:PGM65567 PQH65567:PQI65567 QAD65567:QAE65567 QJZ65567:QKA65567 QTV65567:QTW65567 RDR65567:RDS65567 RNN65567:RNO65567 RXJ65567:RXK65567 SHF65567:SHG65567 SRB65567:SRC65567 TAX65567:TAY65567 TKT65567:TKU65567 TUP65567:TUQ65567 UEL65567:UEM65567 UOH65567:UOI65567 UYD65567:UYE65567 VHZ65567:VIA65567 VRV65567:VRW65567 WBR65567:WBS65567 WLN65567:WLO65567 WVJ65567:WVK65567 B131103:C131103 IX131103:IY131103 ST131103:SU131103 ACP131103:ACQ131103 AML131103:AMM131103 AWH131103:AWI131103 BGD131103:BGE131103 BPZ131103:BQA131103 BZV131103:BZW131103 CJR131103:CJS131103 CTN131103:CTO131103 DDJ131103:DDK131103 DNF131103:DNG131103 DXB131103:DXC131103 EGX131103:EGY131103 EQT131103:EQU131103 FAP131103:FAQ131103 FKL131103:FKM131103 FUH131103:FUI131103 GED131103:GEE131103 GNZ131103:GOA131103 GXV131103:GXW131103 HHR131103:HHS131103 HRN131103:HRO131103 IBJ131103:IBK131103 ILF131103:ILG131103 IVB131103:IVC131103 JEX131103:JEY131103 JOT131103:JOU131103 JYP131103:JYQ131103 KIL131103:KIM131103 KSH131103:KSI131103 LCD131103:LCE131103 LLZ131103:LMA131103 LVV131103:LVW131103 MFR131103:MFS131103 MPN131103:MPO131103 MZJ131103:MZK131103 NJF131103:NJG131103 NTB131103:NTC131103 OCX131103:OCY131103 OMT131103:OMU131103 OWP131103:OWQ131103 PGL131103:PGM131103 PQH131103:PQI131103 QAD131103:QAE131103 QJZ131103:QKA131103 QTV131103:QTW131103 RDR131103:RDS131103 RNN131103:RNO131103 RXJ131103:RXK131103 SHF131103:SHG131103 SRB131103:SRC131103 TAX131103:TAY131103 TKT131103:TKU131103 TUP131103:TUQ131103 UEL131103:UEM131103 UOH131103:UOI131103 UYD131103:UYE131103 VHZ131103:VIA131103 VRV131103:VRW131103 WBR131103:WBS131103 WLN131103:WLO131103 WVJ131103:WVK131103 B196639:C196639 IX196639:IY196639 ST196639:SU196639 ACP196639:ACQ196639 AML196639:AMM196639 AWH196639:AWI196639 BGD196639:BGE196639 BPZ196639:BQA196639 BZV196639:BZW196639 CJR196639:CJS196639 CTN196639:CTO196639 DDJ196639:DDK196639 DNF196639:DNG196639 DXB196639:DXC196639 EGX196639:EGY196639 EQT196639:EQU196639 FAP196639:FAQ196639 FKL196639:FKM196639 FUH196639:FUI196639 GED196639:GEE196639 GNZ196639:GOA196639 GXV196639:GXW196639 HHR196639:HHS196639 HRN196639:HRO196639 IBJ196639:IBK196639 ILF196639:ILG196639 IVB196639:IVC196639 JEX196639:JEY196639 JOT196639:JOU196639 JYP196639:JYQ196639 KIL196639:KIM196639 KSH196639:KSI196639 LCD196639:LCE196639 LLZ196639:LMA196639 LVV196639:LVW196639 MFR196639:MFS196639 MPN196639:MPO196639 MZJ196639:MZK196639 NJF196639:NJG196639 NTB196639:NTC196639 OCX196639:OCY196639 OMT196639:OMU196639 OWP196639:OWQ196639 PGL196639:PGM196639 PQH196639:PQI196639 QAD196639:QAE196639 QJZ196639:QKA196639 QTV196639:QTW196639 RDR196639:RDS196639 RNN196639:RNO196639 RXJ196639:RXK196639 SHF196639:SHG196639 SRB196639:SRC196639 TAX196639:TAY196639 TKT196639:TKU196639 TUP196639:TUQ196639 UEL196639:UEM196639 UOH196639:UOI196639 UYD196639:UYE196639 VHZ196639:VIA196639 VRV196639:VRW196639 WBR196639:WBS196639 WLN196639:WLO196639 WVJ196639:WVK196639 B262175:C262175 IX262175:IY262175 ST262175:SU262175 ACP262175:ACQ262175 AML262175:AMM262175 AWH262175:AWI262175 BGD262175:BGE262175 BPZ262175:BQA262175 BZV262175:BZW262175 CJR262175:CJS262175 CTN262175:CTO262175 DDJ262175:DDK262175 DNF262175:DNG262175 DXB262175:DXC262175 EGX262175:EGY262175 EQT262175:EQU262175 FAP262175:FAQ262175 FKL262175:FKM262175 FUH262175:FUI262175 GED262175:GEE262175 GNZ262175:GOA262175 GXV262175:GXW262175 HHR262175:HHS262175 HRN262175:HRO262175 IBJ262175:IBK262175 ILF262175:ILG262175 IVB262175:IVC262175 JEX262175:JEY262175 JOT262175:JOU262175 JYP262175:JYQ262175 KIL262175:KIM262175 KSH262175:KSI262175 LCD262175:LCE262175 LLZ262175:LMA262175 LVV262175:LVW262175 MFR262175:MFS262175 MPN262175:MPO262175 MZJ262175:MZK262175 NJF262175:NJG262175 NTB262175:NTC262175 OCX262175:OCY262175 OMT262175:OMU262175 OWP262175:OWQ262175 PGL262175:PGM262175 PQH262175:PQI262175 QAD262175:QAE262175 QJZ262175:QKA262175 QTV262175:QTW262175 RDR262175:RDS262175 RNN262175:RNO262175 RXJ262175:RXK262175 SHF262175:SHG262175 SRB262175:SRC262175 TAX262175:TAY262175 TKT262175:TKU262175 TUP262175:TUQ262175 UEL262175:UEM262175 UOH262175:UOI262175 UYD262175:UYE262175 VHZ262175:VIA262175 VRV262175:VRW262175 WBR262175:WBS262175 WLN262175:WLO262175 WVJ262175:WVK262175 B327711:C327711 IX327711:IY327711 ST327711:SU327711 ACP327711:ACQ327711 AML327711:AMM327711 AWH327711:AWI327711 BGD327711:BGE327711 BPZ327711:BQA327711 BZV327711:BZW327711 CJR327711:CJS327711 CTN327711:CTO327711 DDJ327711:DDK327711 DNF327711:DNG327711 DXB327711:DXC327711 EGX327711:EGY327711 EQT327711:EQU327711 FAP327711:FAQ327711 FKL327711:FKM327711 FUH327711:FUI327711 GED327711:GEE327711 GNZ327711:GOA327711 GXV327711:GXW327711 HHR327711:HHS327711 HRN327711:HRO327711 IBJ327711:IBK327711 ILF327711:ILG327711 IVB327711:IVC327711 JEX327711:JEY327711 JOT327711:JOU327711 JYP327711:JYQ327711 KIL327711:KIM327711 KSH327711:KSI327711 LCD327711:LCE327711 LLZ327711:LMA327711 LVV327711:LVW327711 MFR327711:MFS327711 MPN327711:MPO327711 MZJ327711:MZK327711 NJF327711:NJG327711 NTB327711:NTC327711 OCX327711:OCY327711 OMT327711:OMU327711 OWP327711:OWQ327711 PGL327711:PGM327711 PQH327711:PQI327711 QAD327711:QAE327711 QJZ327711:QKA327711 QTV327711:QTW327711 RDR327711:RDS327711 RNN327711:RNO327711 RXJ327711:RXK327711 SHF327711:SHG327711 SRB327711:SRC327711 TAX327711:TAY327711 TKT327711:TKU327711 TUP327711:TUQ327711 UEL327711:UEM327711 UOH327711:UOI327711 UYD327711:UYE327711 VHZ327711:VIA327711 VRV327711:VRW327711 WBR327711:WBS327711 WLN327711:WLO327711 WVJ327711:WVK327711 B393247:C393247 IX393247:IY393247 ST393247:SU393247 ACP393247:ACQ393247 AML393247:AMM393247 AWH393247:AWI393247 BGD393247:BGE393247 BPZ393247:BQA393247 BZV393247:BZW393247 CJR393247:CJS393247 CTN393247:CTO393247 DDJ393247:DDK393247 DNF393247:DNG393247 DXB393247:DXC393247 EGX393247:EGY393247 EQT393247:EQU393247 FAP393247:FAQ393247 FKL393247:FKM393247 FUH393247:FUI393247 GED393247:GEE393247 GNZ393247:GOA393247 GXV393247:GXW393247 HHR393247:HHS393247 HRN393247:HRO393247 IBJ393247:IBK393247 ILF393247:ILG393247 IVB393247:IVC393247 JEX393247:JEY393247 JOT393247:JOU393247 JYP393247:JYQ393247 KIL393247:KIM393247 KSH393247:KSI393247 LCD393247:LCE393247 LLZ393247:LMA393247 LVV393247:LVW393247 MFR393247:MFS393247 MPN393247:MPO393247 MZJ393247:MZK393247 NJF393247:NJG393247 NTB393247:NTC393247 OCX393247:OCY393247 OMT393247:OMU393247 OWP393247:OWQ393247 PGL393247:PGM393247 PQH393247:PQI393247 QAD393247:QAE393247 QJZ393247:QKA393247 QTV393247:QTW393247 RDR393247:RDS393247 RNN393247:RNO393247 RXJ393247:RXK393247 SHF393247:SHG393247 SRB393247:SRC393247 TAX393247:TAY393247 TKT393247:TKU393247 TUP393247:TUQ393247 UEL393247:UEM393247 UOH393247:UOI393247 UYD393247:UYE393247 VHZ393247:VIA393247 VRV393247:VRW393247 WBR393247:WBS393247 WLN393247:WLO393247 WVJ393247:WVK393247 B458783:C458783 IX458783:IY458783 ST458783:SU458783 ACP458783:ACQ458783 AML458783:AMM458783 AWH458783:AWI458783 BGD458783:BGE458783 BPZ458783:BQA458783 BZV458783:BZW458783 CJR458783:CJS458783 CTN458783:CTO458783 DDJ458783:DDK458783 DNF458783:DNG458783 DXB458783:DXC458783 EGX458783:EGY458783 EQT458783:EQU458783 FAP458783:FAQ458783 FKL458783:FKM458783 FUH458783:FUI458783 GED458783:GEE458783 GNZ458783:GOA458783 GXV458783:GXW458783 HHR458783:HHS458783 HRN458783:HRO458783 IBJ458783:IBK458783 ILF458783:ILG458783 IVB458783:IVC458783 JEX458783:JEY458783 JOT458783:JOU458783 JYP458783:JYQ458783 KIL458783:KIM458783 KSH458783:KSI458783 LCD458783:LCE458783 LLZ458783:LMA458783 LVV458783:LVW458783 MFR458783:MFS458783 MPN458783:MPO458783 MZJ458783:MZK458783 NJF458783:NJG458783 NTB458783:NTC458783 OCX458783:OCY458783 OMT458783:OMU458783 OWP458783:OWQ458783 PGL458783:PGM458783 PQH458783:PQI458783 QAD458783:QAE458783 QJZ458783:QKA458783 QTV458783:QTW458783 RDR458783:RDS458783 RNN458783:RNO458783 RXJ458783:RXK458783 SHF458783:SHG458783 SRB458783:SRC458783 TAX458783:TAY458783 TKT458783:TKU458783 TUP458783:TUQ458783 UEL458783:UEM458783 UOH458783:UOI458783 UYD458783:UYE458783 VHZ458783:VIA458783 VRV458783:VRW458783 WBR458783:WBS458783 WLN458783:WLO458783 WVJ458783:WVK458783 B524319:C524319 IX524319:IY524319 ST524319:SU524319 ACP524319:ACQ524319 AML524319:AMM524319 AWH524319:AWI524319 BGD524319:BGE524319 BPZ524319:BQA524319 BZV524319:BZW524319 CJR524319:CJS524319 CTN524319:CTO524319 DDJ524319:DDK524319 DNF524319:DNG524319 DXB524319:DXC524319 EGX524319:EGY524319 EQT524319:EQU524319 FAP524319:FAQ524319 FKL524319:FKM524319 FUH524319:FUI524319 GED524319:GEE524319 GNZ524319:GOA524319 GXV524319:GXW524319 HHR524319:HHS524319 HRN524319:HRO524319 IBJ524319:IBK524319 ILF524319:ILG524319 IVB524319:IVC524319 JEX524319:JEY524319 JOT524319:JOU524319 JYP524319:JYQ524319 KIL524319:KIM524319 KSH524319:KSI524319 LCD524319:LCE524319 LLZ524319:LMA524319 LVV524319:LVW524319 MFR524319:MFS524319 MPN524319:MPO524319 MZJ524319:MZK524319 NJF524319:NJG524319 NTB524319:NTC524319 OCX524319:OCY524319 OMT524319:OMU524319 OWP524319:OWQ524319 PGL524319:PGM524319 PQH524319:PQI524319 QAD524319:QAE524319 QJZ524319:QKA524319 QTV524319:QTW524319 RDR524319:RDS524319 RNN524319:RNO524319 RXJ524319:RXK524319 SHF524319:SHG524319 SRB524319:SRC524319 TAX524319:TAY524319 TKT524319:TKU524319 TUP524319:TUQ524319 UEL524319:UEM524319 UOH524319:UOI524319 UYD524319:UYE524319 VHZ524319:VIA524319 VRV524319:VRW524319 WBR524319:WBS524319 WLN524319:WLO524319 WVJ524319:WVK524319 B589855:C589855 IX589855:IY589855 ST589855:SU589855 ACP589855:ACQ589855 AML589855:AMM589855 AWH589855:AWI589855 BGD589855:BGE589855 BPZ589855:BQA589855 BZV589855:BZW589855 CJR589855:CJS589855 CTN589855:CTO589855 DDJ589855:DDK589855 DNF589855:DNG589855 DXB589855:DXC589855 EGX589855:EGY589855 EQT589855:EQU589855 FAP589855:FAQ589855 FKL589855:FKM589855 FUH589855:FUI589855 GED589855:GEE589855 GNZ589855:GOA589855 GXV589855:GXW589855 HHR589855:HHS589855 HRN589855:HRO589855 IBJ589855:IBK589855 ILF589855:ILG589855 IVB589855:IVC589855 JEX589855:JEY589855 JOT589855:JOU589855 JYP589855:JYQ589855 KIL589855:KIM589855 KSH589855:KSI589855 LCD589855:LCE589855 LLZ589855:LMA589855 LVV589855:LVW589855 MFR589855:MFS589855 MPN589855:MPO589855 MZJ589855:MZK589855 NJF589855:NJG589855 NTB589855:NTC589855 OCX589855:OCY589855 OMT589855:OMU589855 OWP589855:OWQ589855 PGL589855:PGM589855 PQH589855:PQI589855 QAD589855:QAE589855 QJZ589855:QKA589855 QTV589855:QTW589855 RDR589855:RDS589855 RNN589855:RNO589855 RXJ589855:RXK589855 SHF589855:SHG589855 SRB589855:SRC589855 TAX589855:TAY589855 TKT589855:TKU589855 TUP589855:TUQ589855 UEL589855:UEM589855 UOH589855:UOI589855 UYD589855:UYE589855 VHZ589855:VIA589855 VRV589855:VRW589855 WBR589855:WBS589855 WLN589855:WLO589855 WVJ589855:WVK589855 B655391:C655391 IX655391:IY655391 ST655391:SU655391 ACP655391:ACQ655391 AML655391:AMM655391 AWH655391:AWI655391 BGD655391:BGE655391 BPZ655391:BQA655391 BZV655391:BZW655391 CJR655391:CJS655391 CTN655391:CTO655391 DDJ655391:DDK655391 DNF655391:DNG655391 DXB655391:DXC655391 EGX655391:EGY655391 EQT655391:EQU655391 FAP655391:FAQ655391 FKL655391:FKM655391 FUH655391:FUI655391 GED655391:GEE655391 GNZ655391:GOA655391 GXV655391:GXW655391 HHR655391:HHS655391 HRN655391:HRO655391 IBJ655391:IBK655391 ILF655391:ILG655391 IVB655391:IVC655391 JEX655391:JEY655391 JOT655391:JOU655391 JYP655391:JYQ655391 KIL655391:KIM655391 KSH655391:KSI655391 LCD655391:LCE655391 LLZ655391:LMA655391 LVV655391:LVW655391 MFR655391:MFS655391 MPN655391:MPO655391 MZJ655391:MZK655391 NJF655391:NJG655391 NTB655391:NTC655391 OCX655391:OCY655391 OMT655391:OMU655391 OWP655391:OWQ655391 PGL655391:PGM655391 PQH655391:PQI655391 QAD655391:QAE655391 QJZ655391:QKA655391 QTV655391:QTW655391 RDR655391:RDS655391 RNN655391:RNO655391 RXJ655391:RXK655391 SHF655391:SHG655391 SRB655391:SRC655391 TAX655391:TAY655391 TKT655391:TKU655391 TUP655391:TUQ655391 UEL655391:UEM655391 UOH655391:UOI655391 UYD655391:UYE655391 VHZ655391:VIA655391 VRV655391:VRW655391 WBR655391:WBS655391 WLN655391:WLO655391 WVJ655391:WVK655391 B720927:C720927 IX720927:IY720927 ST720927:SU720927 ACP720927:ACQ720927 AML720927:AMM720927 AWH720927:AWI720927 BGD720927:BGE720927 BPZ720927:BQA720927 BZV720927:BZW720927 CJR720927:CJS720927 CTN720927:CTO720927 DDJ720927:DDK720927 DNF720927:DNG720927 DXB720927:DXC720927 EGX720927:EGY720927 EQT720927:EQU720927 FAP720927:FAQ720927 FKL720927:FKM720927 FUH720927:FUI720927 GED720927:GEE720927 GNZ720927:GOA720927 GXV720927:GXW720927 HHR720927:HHS720927 HRN720927:HRO720927 IBJ720927:IBK720927 ILF720927:ILG720927 IVB720927:IVC720927 JEX720927:JEY720927 JOT720927:JOU720927 JYP720927:JYQ720927 KIL720927:KIM720927 KSH720927:KSI720927 LCD720927:LCE720927 LLZ720927:LMA720927 LVV720927:LVW720927 MFR720927:MFS720927 MPN720927:MPO720927 MZJ720927:MZK720927 NJF720927:NJG720927 NTB720927:NTC720927 OCX720927:OCY720927 OMT720927:OMU720927 OWP720927:OWQ720927 PGL720927:PGM720927 PQH720927:PQI720927 QAD720927:QAE720927 QJZ720927:QKA720927 QTV720927:QTW720927 RDR720927:RDS720927 RNN720927:RNO720927 RXJ720927:RXK720927 SHF720927:SHG720927 SRB720927:SRC720927 TAX720927:TAY720927 TKT720927:TKU720927 TUP720927:TUQ720927 UEL720927:UEM720927 UOH720927:UOI720927 UYD720927:UYE720927 VHZ720927:VIA720927 VRV720927:VRW720927 WBR720927:WBS720927 WLN720927:WLO720927 WVJ720927:WVK720927 B786463:C786463 IX786463:IY786463 ST786463:SU786463 ACP786463:ACQ786463 AML786463:AMM786463 AWH786463:AWI786463 BGD786463:BGE786463 BPZ786463:BQA786463 BZV786463:BZW786463 CJR786463:CJS786463 CTN786463:CTO786463 DDJ786463:DDK786463 DNF786463:DNG786463 DXB786463:DXC786463 EGX786463:EGY786463 EQT786463:EQU786463 FAP786463:FAQ786463 FKL786463:FKM786463 FUH786463:FUI786463 GED786463:GEE786463 GNZ786463:GOA786463 GXV786463:GXW786463 HHR786463:HHS786463 HRN786463:HRO786463 IBJ786463:IBK786463 ILF786463:ILG786463 IVB786463:IVC786463 JEX786463:JEY786463 JOT786463:JOU786463 JYP786463:JYQ786463 KIL786463:KIM786463 KSH786463:KSI786463 LCD786463:LCE786463 LLZ786463:LMA786463 LVV786463:LVW786463 MFR786463:MFS786463 MPN786463:MPO786463 MZJ786463:MZK786463 NJF786463:NJG786463 NTB786463:NTC786463 OCX786463:OCY786463 OMT786463:OMU786463 OWP786463:OWQ786463 PGL786463:PGM786463 PQH786463:PQI786463 QAD786463:QAE786463 QJZ786463:QKA786463 QTV786463:QTW786463 RDR786463:RDS786463 RNN786463:RNO786463 RXJ786463:RXK786463 SHF786463:SHG786463 SRB786463:SRC786463 TAX786463:TAY786463 TKT786463:TKU786463 TUP786463:TUQ786463 UEL786463:UEM786463 UOH786463:UOI786463 UYD786463:UYE786463 VHZ786463:VIA786463 VRV786463:VRW786463 WBR786463:WBS786463 WLN786463:WLO786463 WVJ786463:WVK786463 B851999:C851999 IX851999:IY851999 ST851999:SU851999 ACP851999:ACQ851999 AML851999:AMM851999 AWH851999:AWI851999 BGD851999:BGE851999 BPZ851999:BQA851999 BZV851999:BZW851999 CJR851999:CJS851999 CTN851999:CTO851999 DDJ851999:DDK851999 DNF851999:DNG851999 DXB851999:DXC851999 EGX851999:EGY851999 EQT851999:EQU851999 FAP851999:FAQ851999 FKL851999:FKM851999 FUH851999:FUI851999 GED851999:GEE851999 GNZ851999:GOA851999 GXV851999:GXW851999 HHR851999:HHS851999 HRN851999:HRO851999 IBJ851999:IBK851999 ILF851999:ILG851999 IVB851999:IVC851999 JEX851999:JEY851999 JOT851999:JOU851999 JYP851999:JYQ851999 KIL851999:KIM851999 KSH851999:KSI851999 LCD851999:LCE851999 LLZ851999:LMA851999 LVV851999:LVW851999 MFR851999:MFS851999 MPN851999:MPO851999 MZJ851999:MZK851999 NJF851999:NJG851999 NTB851999:NTC851999 OCX851999:OCY851999 OMT851999:OMU851999 OWP851999:OWQ851999 PGL851999:PGM851999 PQH851999:PQI851999 QAD851999:QAE851999 QJZ851999:QKA851999 QTV851999:QTW851999 RDR851999:RDS851999 RNN851999:RNO851999 RXJ851999:RXK851999 SHF851999:SHG851999 SRB851999:SRC851999 TAX851999:TAY851999 TKT851999:TKU851999 TUP851999:TUQ851999 UEL851999:UEM851999 UOH851999:UOI851999 UYD851999:UYE851999 VHZ851999:VIA851999 VRV851999:VRW851999 WBR851999:WBS851999 WLN851999:WLO851999 WVJ851999:WVK851999 B917535:C917535 IX917535:IY917535 ST917535:SU917535 ACP917535:ACQ917535 AML917535:AMM917535 AWH917535:AWI917535 BGD917535:BGE917535 BPZ917535:BQA917535 BZV917535:BZW917535 CJR917535:CJS917535 CTN917535:CTO917535 DDJ917535:DDK917535 DNF917535:DNG917535 DXB917535:DXC917535 EGX917535:EGY917535 EQT917535:EQU917535 FAP917535:FAQ917535 FKL917535:FKM917535 FUH917535:FUI917535 GED917535:GEE917535 GNZ917535:GOA917535 GXV917535:GXW917535 HHR917535:HHS917535 HRN917535:HRO917535 IBJ917535:IBK917535 ILF917535:ILG917535 IVB917535:IVC917535 JEX917535:JEY917535 JOT917535:JOU917535 JYP917535:JYQ917535 KIL917535:KIM917535 KSH917535:KSI917535 LCD917535:LCE917535 LLZ917535:LMA917535 LVV917535:LVW917535 MFR917535:MFS917535 MPN917535:MPO917535 MZJ917535:MZK917535 NJF917535:NJG917535 NTB917535:NTC917535 OCX917535:OCY917535 OMT917535:OMU917535 OWP917535:OWQ917535 PGL917535:PGM917535 PQH917535:PQI917535 QAD917535:QAE917535 QJZ917535:QKA917535 QTV917535:QTW917535 RDR917535:RDS917535 RNN917535:RNO917535 RXJ917535:RXK917535 SHF917535:SHG917535 SRB917535:SRC917535 TAX917535:TAY917535 TKT917535:TKU917535 TUP917535:TUQ917535 UEL917535:UEM917535 UOH917535:UOI917535 UYD917535:UYE917535 VHZ917535:VIA917535 VRV917535:VRW917535 WBR917535:WBS917535 WLN917535:WLO917535 WVJ917535:WVK917535 B983071:C983071 IX983071:IY983071 ST983071:SU983071 ACP983071:ACQ983071 AML983071:AMM983071 AWH983071:AWI983071 BGD983071:BGE983071 BPZ983071:BQA983071 BZV983071:BZW983071 CJR983071:CJS983071 CTN983071:CTO983071 DDJ983071:DDK983071 DNF983071:DNG983071 DXB983071:DXC983071 EGX983071:EGY983071 EQT983071:EQU983071 FAP983071:FAQ983071 FKL983071:FKM983071 FUH983071:FUI983071 GED983071:GEE983071 GNZ983071:GOA983071 GXV983071:GXW983071 HHR983071:HHS983071 HRN983071:HRO983071 IBJ983071:IBK983071 ILF983071:ILG983071 IVB983071:IVC983071 JEX983071:JEY983071 JOT983071:JOU983071 JYP983071:JYQ983071 KIL983071:KIM983071 KSH983071:KSI983071 LCD983071:LCE983071 LLZ983071:LMA983071 LVV983071:LVW983071 MFR983071:MFS983071 MPN983071:MPO983071 MZJ983071:MZK983071 NJF983071:NJG983071 NTB983071:NTC983071 OCX983071:OCY983071 OMT983071:OMU983071 OWP983071:OWQ983071 PGL983071:PGM983071 PQH983071:PQI983071 QAD983071:QAE983071 QJZ983071:QKA983071 QTV983071:QTW983071 RDR983071:RDS983071 RNN983071:RNO983071 RXJ983071:RXK983071 SHF983071:SHG983071 SRB983071:SRC983071 TAX983071:TAY983071 TKT983071:TKU983071 TUP983071:TUQ983071 UEL983071:UEM983071 UOH983071:UOI983071 UYD983071:UYE983071 VHZ983071:VIA983071 VRV983071:VRW983071 WBR983071:WBS983071 WLN983071:WLO983071 WVJ983071:WVK983071 B55:E55 IX55:JA55 ST55:SW55 ACP55:ACS55 AML55:AMO55 AWH55:AWK55 BGD55:BGG55 BPZ55:BQC55 BZV55:BZY55 CJR55:CJU55 CTN55:CTQ55 DDJ55:DDM55 DNF55:DNI55 DXB55:DXE55 EGX55:EHA55 EQT55:EQW55 FAP55:FAS55 FKL55:FKO55 FUH55:FUK55 GED55:GEG55 GNZ55:GOC55 GXV55:GXY55 HHR55:HHU55 HRN55:HRQ55 IBJ55:IBM55 ILF55:ILI55 IVB55:IVE55 JEX55:JFA55 JOT55:JOW55 JYP55:JYS55 KIL55:KIO55 KSH55:KSK55 LCD55:LCG55 LLZ55:LMC55 LVV55:LVY55 MFR55:MFU55 MPN55:MPQ55 MZJ55:MZM55 NJF55:NJI55 NTB55:NTE55 OCX55:ODA55 OMT55:OMW55 OWP55:OWS55 PGL55:PGO55 PQH55:PQK55 QAD55:QAG55 QJZ55:QKC55 QTV55:QTY55 RDR55:RDU55 RNN55:RNQ55 RXJ55:RXM55 SHF55:SHI55 SRB55:SRE55 TAX55:TBA55 TKT55:TKW55 TUP55:TUS55 UEL55:UEO55 UOH55:UOK55 UYD55:UYG55 VHZ55:VIC55 VRV55:VRY55 WBR55:WBU55 WLN55:WLQ55 WVJ55:WVM55 B65591:E65591 IX65591:JA65591 ST65591:SW65591 ACP65591:ACS65591 AML65591:AMO65591 AWH65591:AWK65591 BGD65591:BGG65591 BPZ65591:BQC65591 BZV65591:BZY65591 CJR65591:CJU65591 CTN65591:CTQ65591 DDJ65591:DDM65591 DNF65591:DNI65591 DXB65591:DXE65591 EGX65591:EHA65591 EQT65591:EQW65591 FAP65591:FAS65591 FKL65591:FKO65591 FUH65591:FUK65591 GED65591:GEG65591 GNZ65591:GOC65591 GXV65591:GXY65591 HHR65591:HHU65591 HRN65591:HRQ65591 IBJ65591:IBM65591 ILF65591:ILI65591 IVB65591:IVE65591 JEX65591:JFA65591 JOT65591:JOW65591 JYP65591:JYS65591 KIL65591:KIO65591 KSH65591:KSK65591 LCD65591:LCG65591 LLZ65591:LMC65591 LVV65591:LVY65591 MFR65591:MFU65591 MPN65591:MPQ65591 MZJ65591:MZM65591 NJF65591:NJI65591 NTB65591:NTE65591 OCX65591:ODA65591 OMT65591:OMW65591 OWP65591:OWS65591 PGL65591:PGO65591 PQH65591:PQK65591 QAD65591:QAG65591 QJZ65591:QKC65591 QTV65591:QTY65591 RDR65591:RDU65591 RNN65591:RNQ65591 RXJ65591:RXM65591 SHF65591:SHI65591 SRB65591:SRE65591 TAX65591:TBA65591 TKT65591:TKW65591 TUP65591:TUS65591 UEL65591:UEO65591 UOH65591:UOK65591 UYD65591:UYG65591 VHZ65591:VIC65591 VRV65591:VRY65591 WBR65591:WBU65591 WLN65591:WLQ65591 WVJ65591:WVM65591 B131127:E131127 IX131127:JA131127 ST131127:SW131127 ACP131127:ACS131127 AML131127:AMO131127 AWH131127:AWK131127 BGD131127:BGG131127 BPZ131127:BQC131127 BZV131127:BZY131127 CJR131127:CJU131127 CTN131127:CTQ131127 DDJ131127:DDM131127 DNF131127:DNI131127 DXB131127:DXE131127 EGX131127:EHA131127 EQT131127:EQW131127 FAP131127:FAS131127 FKL131127:FKO131127 FUH131127:FUK131127 GED131127:GEG131127 GNZ131127:GOC131127 GXV131127:GXY131127 HHR131127:HHU131127 HRN131127:HRQ131127 IBJ131127:IBM131127 ILF131127:ILI131127 IVB131127:IVE131127 JEX131127:JFA131127 JOT131127:JOW131127 JYP131127:JYS131127 KIL131127:KIO131127 KSH131127:KSK131127 LCD131127:LCG131127 LLZ131127:LMC131127 LVV131127:LVY131127 MFR131127:MFU131127 MPN131127:MPQ131127 MZJ131127:MZM131127 NJF131127:NJI131127 NTB131127:NTE131127 OCX131127:ODA131127 OMT131127:OMW131127 OWP131127:OWS131127 PGL131127:PGO131127 PQH131127:PQK131127 QAD131127:QAG131127 QJZ131127:QKC131127 QTV131127:QTY131127 RDR131127:RDU131127 RNN131127:RNQ131127 RXJ131127:RXM131127 SHF131127:SHI131127 SRB131127:SRE131127 TAX131127:TBA131127 TKT131127:TKW131127 TUP131127:TUS131127 UEL131127:UEO131127 UOH131127:UOK131127 UYD131127:UYG131127 VHZ131127:VIC131127 VRV131127:VRY131127 WBR131127:WBU131127 WLN131127:WLQ131127 WVJ131127:WVM131127 B196663:E196663 IX196663:JA196663 ST196663:SW196663 ACP196663:ACS196663 AML196663:AMO196663 AWH196663:AWK196663 BGD196663:BGG196663 BPZ196663:BQC196663 BZV196663:BZY196663 CJR196663:CJU196663 CTN196663:CTQ196663 DDJ196663:DDM196663 DNF196663:DNI196663 DXB196663:DXE196663 EGX196663:EHA196663 EQT196663:EQW196663 FAP196663:FAS196663 FKL196663:FKO196663 FUH196663:FUK196663 GED196663:GEG196663 GNZ196663:GOC196663 GXV196663:GXY196663 HHR196663:HHU196663 HRN196663:HRQ196663 IBJ196663:IBM196663 ILF196663:ILI196663 IVB196663:IVE196663 JEX196663:JFA196663 JOT196663:JOW196663 JYP196663:JYS196663 KIL196663:KIO196663 KSH196663:KSK196663 LCD196663:LCG196663 LLZ196663:LMC196663 LVV196663:LVY196663 MFR196663:MFU196663 MPN196663:MPQ196663 MZJ196663:MZM196663 NJF196663:NJI196663 NTB196663:NTE196663 OCX196663:ODA196663 OMT196663:OMW196663 OWP196663:OWS196663 PGL196663:PGO196663 PQH196663:PQK196663 QAD196663:QAG196663 QJZ196663:QKC196663 QTV196663:QTY196663 RDR196663:RDU196663 RNN196663:RNQ196663 RXJ196663:RXM196663 SHF196663:SHI196663 SRB196663:SRE196663 TAX196663:TBA196663 TKT196663:TKW196663 TUP196663:TUS196663 UEL196663:UEO196663 UOH196663:UOK196663 UYD196663:UYG196663 VHZ196663:VIC196663 VRV196663:VRY196663 WBR196663:WBU196663 WLN196663:WLQ196663 WVJ196663:WVM196663 B262199:E262199 IX262199:JA262199 ST262199:SW262199 ACP262199:ACS262199 AML262199:AMO262199 AWH262199:AWK262199 BGD262199:BGG262199 BPZ262199:BQC262199 BZV262199:BZY262199 CJR262199:CJU262199 CTN262199:CTQ262199 DDJ262199:DDM262199 DNF262199:DNI262199 DXB262199:DXE262199 EGX262199:EHA262199 EQT262199:EQW262199 FAP262199:FAS262199 FKL262199:FKO262199 FUH262199:FUK262199 GED262199:GEG262199 GNZ262199:GOC262199 GXV262199:GXY262199 HHR262199:HHU262199 HRN262199:HRQ262199 IBJ262199:IBM262199 ILF262199:ILI262199 IVB262199:IVE262199 JEX262199:JFA262199 JOT262199:JOW262199 JYP262199:JYS262199 KIL262199:KIO262199 KSH262199:KSK262199 LCD262199:LCG262199 LLZ262199:LMC262199 LVV262199:LVY262199 MFR262199:MFU262199 MPN262199:MPQ262199 MZJ262199:MZM262199 NJF262199:NJI262199 NTB262199:NTE262199 OCX262199:ODA262199 OMT262199:OMW262199 OWP262199:OWS262199 PGL262199:PGO262199 PQH262199:PQK262199 QAD262199:QAG262199 QJZ262199:QKC262199 QTV262199:QTY262199 RDR262199:RDU262199 RNN262199:RNQ262199 RXJ262199:RXM262199 SHF262199:SHI262199 SRB262199:SRE262199 TAX262199:TBA262199 TKT262199:TKW262199 TUP262199:TUS262199 UEL262199:UEO262199 UOH262199:UOK262199 UYD262199:UYG262199 VHZ262199:VIC262199 VRV262199:VRY262199 WBR262199:WBU262199 WLN262199:WLQ262199 WVJ262199:WVM262199 B327735:E327735 IX327735:JA327735 ST327735:SW327735 ACP327735:ACS327735 AML327735:AMO327735 AWH327735:AWK327735 BGD327735:BGG327735 BPZ327735:BQC327735 BZV327735:BZY327735 CJR327735:CJU327735 CTN327735:CTQ327735 DDJ327735:DDM327735 DNF327735:DNI327735 DXB327735:DXE327735 EGX327735:EHA327735 EQT327735:EQW327735 FAP327735:FAS327735 FKL327735:FKO327735 FUH327735:FUK327735 GED327735:GEG327735 GNZ327735:GOC327735 GXV327735:GXY327735 HHR327735:HHU327735 HRN327735:HRQ327735 IBJ327735:IBM327735 ILF327735:ILI327735 IVB327735:IVE327735 JEX327735:JFA327735 JOT327735:JOW327735 JYP327735:JYS327735 KIL327735:KIO327735 KSH327735:KSK327735 LCD327735:LCG327735 LLZ327735:LMC327735 LVV327735:LVY327735 MFR327735:MFU327735 MPN327735:MPQ327735 MZJ327735:MZM327735 NJF327735:NJI327735 NTB327735:NTE327735 OCX327735:ODA327735 OMT327735:OMW327735 OWP327735:OWS327735 PGL327735:PGO327735 PQH327735:PQK327735 QAD327735:QAG327735 QJZ327735:QKC327735 QTV327735:QTY327735 RDR327735:RDU327735 RNN327735:RNQ327735 RXJ327735:RXM327735 SHF327735:SHI327735 SRB327735:SRE327735 TAX327735:TBA327735 TKT327735:TKW327735 TUP327735:TUS327735 UEL327735:UEO327735 UOH327735:UOK327735 UYD327735:UYG327735 VHZ327735:VIC327735 VRV327735:VRY327735 WBR327735:WBU327735 WLN327735:WLQ327735 WVJ327735:WVM327735 B393271:E393271 IX393271:JA393271 ST393271:SW393271 ACP393271:ACS393271 AML393271:AMO393271 AWH393271:AWK393271 BGD393271:BGG393271 BPZ393271:BQC393271 BZV393271:BZY393271 CJR393271:CJU393271 CTN393271:CTQ393271 DDJ393271:DDM393271 DNF393271:DNI393271 DXB393271:DXE393271 EGX393271:EHA393271 EQT393271:EQW393271 FAP393271:FAS393271 FKL393271:FKO393271 FUH393271:FUK393271 GED393271:GEG393271 GNZ393271:GOC393271 GXV393271:GXY393271 HHR393271:HHU393271 HRN393271:HRQ393271 IBJ393271:IBM393271 ILF393271:ILI393271 IVB393271:IVE393271 JEX393271:JFA393271 JOT393271:JOW393271 JYP393271:JYS393271 KIL393271:KIO393271 KSH393271:KSK393271 LCD393271:LCG393271 LLZ393271:LMC393271 LVV393271:LVY393271 MFR393271:MFU393271 MPN393271:MPQ393271 MZJ393271:MZM393271 NJF393271:NJI393271 NTB393271:NTE393271 OCX393271:ODA393271 OMT393271:OMW393271 OWP393271:OWS393271 PGL393271:PGO393271 PQH393271:PQK393271 QAD393271:QAG393271 QJZ393271:QKC393271 QTV393271:QTY393271 RDR393271:RDU393271 RNN393271:RNQ393271 RXJ393271:RXM393271 SHF393271:SHI393271 SRB393271:SRE393271 TAX393271:TBA393271 TKT393271:TKW393271 TUP393271:TUS393271 UEL393271:UEO393271 UOH393271:UOK393271 UYD393271:UYG393271 VHZ393271:VIC393271 VRV393271:VRY393271 WBR393271:WBU393271 WLN393271:WLQ393271 WVJ393271:WVM393271 B458807:E458807 IX458807:JA458807 ST458807:SW458807 ACP458807:ACS458807 AML458807:AMO458807 AWH458807:AWK458807 BGD458807:BGG458807 BPZ458807:BQC458807 BZV458807:BZY458807 CJR458807:CJU458807 CTN458807:CTQ458807 DDJ458807:DDM458807 DNF458807:DNI458807 DXB458807:DXE458807 EGX458807:EHA458807 EQT458807:EQW458807 FAP458807:FAS458807 FKL458807:FKO458807 FUH458807:FUK458807 GED458807:GEG458807 GNZ458807:GOC458807 GXV458807:GXY458807 HHR458807:HHU458807 HRN458807:HRQ458807 IBJ458807:IBM458807 ILF458807:ILI458807 IVB458807:IVE458807 JEX458807:JFA458807 JOT458807:JOW458807 JYP458807:JYS458807 KIL458807:KIO458807 KSH458807:KSK458807 LCD458807:LCG458807 LLZ458807:LMC458807 LVV458807:LVY458807 MFR458807:MFU458807 MPN458807:MPQ458807 MZJ458807:MZM458807 NJF458807:NJI458807 NTB458807:NTE458807 OCX458807:ODA458807 OMT458807:OMW458807 OWP458807:OWS458807 PGL458807:PGO458807 PQH458807:PQK458807 QAD458807:QAG458807 QJZ458807:QKC458807 QTV458807:QTY458807 RDR458807:RDU458807 RNN458807:RNQ458807 RXJ458807:RXM458807 SHF458807:SHI458807 SRB458807:SRE458807 TAX458807:TBA458807 TKT458807:TKW458807 TUP458807:TUS458807 UEL458807:UEO458807 UOH458807:UOK458807 UYD458807:UYG458807 VHZ458807:VIC458807 VRV458807:VRY458807 WBR458807:WBU458807 WLN458807:WLQ458807 WVJ458807:WVM458807 B524343:E524343 IX524343:JA524343 ST524343:SW524343 ACP524343:ACS524343 AML524343:AMO524343 AWH524343:AWK524343 BGD524343:BGG524343 BPZ524343:BQC524343 BZV524343:BZY524343 CJR524343:CJU524343 CTN524343:CTQ524343 DDJ524343:DDM524343 DNF524343:DNI524343 DXB524343:DXE524343 EGX524343:EHA524343 EQT524343:EQW524343 FAP524343:FAS524343 FKL524343:FKO524343 FUH524343:FUK524343 GED524343:GEG524343 GNZ524343:GOC524343 GXV524343:GXY524343 HHR524343:HHU524343 HRN524343:HRQ524343 IBJ524343:IBM524343 ILF524343:ILI524343 IVB524343:IVE524343 JEX524343:JFA524343 JOT524343:JOW524343 JYP524343:JYS524343 KIL524343:KIO524343 KSH524343:KSK524343 LCD524343:LCG524343 LLZ524343:LMC524343 LVV524343:LVY524343 MFR524343:MFU524343 MPN524343:MPQ524343 MZJ524343:MZM524343 NJF524343:NJI524343 NTB524343:NTE524343 OCX524343:ODA524343 OMT524343:OMW524343 OWP524343:OWS524343 PGL524343:PGO524343 PQH524343:PQK524343 QAD524343:QAG524343 QJZ524343:QKC524343 QTV524343:QTY524343 RDR524343:RDU524343 RNN524343:RNQ524343 RXJ524343:RXM524343 SHF524343:SHI524343 SRB524343:SRE524343 TAX524343:TBA524343 TKT524343:TKW524343 TUP524343:TUS524343 UEL524343:UEO524343 UOH524343:UOK524343 UYD524343:UYG524343 VHZ524343:VIC524343 VRV524343:VRY524343 WBR524343:WBU524343 WLN524343:WLQ524343 WVJ524343:WVM524343 B589879:E589879 IX589879:JA589879 ST589879:SW589879 ACP589879:ACS589879 AML589879:AMO589879 AWH589879:AWK589879 BGD589879:BGG589879 BPZ589879:BQC589879 BZV589879:BZY589879 CJR589879:CJU589879 CTN589879:CTQ589879 DDJ589879:DDM589879 DNF589879:DNI589879 DXB589879:DXE589879 EGX589879:EHA589879 EQT589879:EQW589879 FAP589879:FAS589879 FKL589879:FKO589879 FUH589879:FUK589879 GED589879:GEG589879 GNZ589879:GOC589879 GXV589879:GXY589879 HHR589879:HHU589879 HRN589879:HRQ589879 IBJ589879:IBM589879 ILF589879:ILI589879 IVB589879:IVE589879 JEX589879:JFA589879 JOT589879:JOW589879 JYP589879:JYS589879 KIL589879:KIO589879 KSH589879:KSK589879 LCD589879:LCG589879 LLZ589879:LMC589879 LVV589879:LVY589879 MFR589879:MFU589879 MPN589879:MPQ589879 MZJ589879:MZM589879 NJF589879:NJI589879 NTB589879:NTE589879 OCX589879:ODA589879 OMT589879:OMW589879 OWP589879:OWS589879 PGL589879:PGO589879 PQH589879:PQK589879 QAD589879:QAG589879 QJZ589879:QKC589879 QTV589879:QTY589879 RDR589879:RDU589879 RNN589879:RNQ589879 RXJ589879:RXM589879 SHF589879:SHI589879 SRB589879:SRE589879 TAX589879:TBA589879 TKT589879:TKW589879 TUP589879:TUS589879 UEL589879:UEO589879 UOH589879:UOK589879 UYD589879:UYG589879 VHZ589879:VIC589879 VRV589879:VRY589879 WBR589879:WBU589879 WLN589879:WLQ589879 WVJ589879:WVM589879 B655415:E655415 IX655415:JA655415 ST655415:SW655415 ACP655415:ACS655415 AML655415:AMO655415 AWH655415:AWK655415 BGD655415:BGG655415 BPZ655415:BQC655415 BZV655415:BZY655415 CJR655415:CJU655415 CTN655415:CTQ655415 DDJ655415:DDM655415 DNF655415:DNI655415 DXB655415:DXE655415 EGX655415:EHA655415 EQT655415:EQW655415 FAP655415:FAS655415 FKL655415:FKO655415 FUH655415:FUK655415 GED655415:GEG655415 GNZ655415:GOC655415 GXV655415:GXY655415 HHR655415:HHU655415 HRN655415:HRQ655415 IBJ655415:IBM655415 ILF655415:ILI655415 IVB655415:IVE655415 JEX655415:JFA655415 JOT655415:JOW655415 JYP655415:JYS655415 KIL655415:KIO655415 KSH655415:KSK655415 LCD655415:LCG655415 LLZ655415:LMC655415 LVV655415:LVY655415 MFR655415:MFU655415 MPN655415:MPQ655415 MZJ655415:MZM655415 NJF655415:NJI655415 NTB655415:NTE655415 OCX655415:ODA655415 OMT655415:OMW655415 OWP655415:OWS655415 PGL655415:PGO655415 PQH655415:PQK655415 QAD655415:QAG655415 QJZ655415:QKC655415 QTV655415:QTY655415 RDR655415:RDU655415 RNN655415:RNQ655415 RXJ655415:RXM655415 SHF655415:SHI655415 SRB655415:SRE655415 TAX655415:TBA655415 TKT655415:TKW655415 TUP655415:TUS655415 UEL655415:UEO655415 UOH655415:UOK655415 UYD655415:UYG655415 VHZ655415:VIC655415 VRV655415:VRY655415 WBR655415:WBU655415 WLN655415:WLQ655415 WVJ655415:WVM655415 B720951:E720951 IX720951:JA720951 ST720951:SW720951 ACP720951:ACS720951 AML720951:AMO720951 AWH720951:AWK720951 BGD720951:BGG720951 BPZ720951:BQC720951 BZV720951:BZY720951 CJR720951:CJU720951 CTN720951:CTQ720951 DDJ720951:DDM720951 DNF720951:DNI720951 DXB720951:DXE720951 EGX720951:EHA720951 EQT720951:EQW720951 FAP720951:FAS720951 FKL720951:FKO720951 FUH720951:FUK720951 GED720951:GEG720951 GNZ720951:GOC720951 GXV720951:GXY720951 HHR720951:HHU720951 HRN720951:HRQ720951 IBJ720951:IBM720951 ILF720951:ILI720951 IVB720951:IVE720951 JEX720951:JFA720951 JOT720951:JOW720951 JYP720951:JYS720951 KIL720951:KIO720951 KSH720951:KSK720951 LCD720951:LCG720951 LLZ720951:LMC720951 LVV720951:LVY720951 MFR720951:MFU720951 MPN720951:MPQ720951 MZJ720951:MZM720951 NJF720951:NJI720951 NTB720951:NTE720951 OCX720951:ODA720951 OMT720951:OMW720951 OWP720951:OWS720951 PGL720951:PGO720951 PQH720951:PQK720951 QAD720951:QAG720951 QJZ720951:QKC720951 QTV720951:QTY720951 RDR720951:RDU720951 RNN720951:RNQ720951 RXJ720951:RXM720951 SHF720951:SHI720951 SRB720951:SRE720951 TAX720951:TBA720951 TKT720951:TKW720951 TUP720951:TUS720951 UEL720951:UEO720951 UOH720951:UOK720951 UYD720951:UYG720951 VHZ720951:VIC720951 VRV720951:VRY720951 WBR720951:WBU720951 WLN720951:WLQ720951 WVJ720951:WVM720951 B786487:E786487 IX786487:JA786487 ST786487:SW786487 ACP786487:ACS786487 AML786487:AMO786487 AWH786487:AWK786487 BGD786487:BGG786487 BPZ786487:BQC786487 BZV786487:BZY786487 CJR786487:CJU786487 CTN786487:CTQ786487 DDJ786487:DDM786487 DNF786487:DNI786487 DXB786487:DXE786487 EGX786487:EHA786487 EQT786487:EQW786487 FAP786487:FAS786487 FKL786487:FKO786487 FUH786487:FUK786487 GED786487:GEG786487 GNZ786487:GOC786487 GXV786487:GXY786487 HHR786487:HHU786487 HRN786487:HRQ786487 IBJ786487:IBM786487 ILF786487:ILI786487 IVB786487:IVE786487 JEX786487:JFA786487 JOT786487:JOW786487 JYP786487:JYS786487 KIL786487:KIO786487 KSH786487:KSK786487 LCD786487:LCG786487 LLZ786487:LMC786487 LVV786487:LVY786487 MFR786487:MFU786487 MPN786487:MPQ786487 MZJ786487:MZM786487 NJF786487:NJI786487 NTB786487:NTE786487 OCX786487:ODA786487 OMT786487:OMW786487 OWP786487:OWS786487 PGL786487:PGO786487 PQH786487:PQK786487 QAD786487:QAG786487 QJZ786487:QKC786487 QTV786487:QTY786487 RDR786487:RDU786487 RNN786487:RNQ786487 RXJ786487:RXM786487 SHF786487:SHI786487 SRB786487:SRE786487 TAX786487:TBA786487 TKT786487:TKW786487 TUP786487:TUS786487 UEL786487:UEO786487 UOH786487:UOK786487 UYD786487:UYG786487 VHZ786487:VIC786487 VRV786487:VRY786487 WBR786487:WBU786487 WLN786487:WLQ786487 WVJ786487:WVM786487 B852023:E852023 IX852023:JA852023 ST852023:SW852023 ACP852023:ACS852023 AML852023:AMO852023 AWH852023:AWK852023 BGD852023:BGG852023 BPZ852023:BQC852023 BZV852023:BZY852023 CJR852023:CJU852023 CTN852023:CTQ852023 DDJ852023:DDM852023 DNF852023:DNI852023 DXB852023:DXE852023 EGX852023:EHA852023 EQT852023:EQW852023 FAP852023:FAS852023 FKL852023:FKO852023 FUH852023:FUK852023 GED852023:GEG852023 GNZ852023:GOC852023 GXV852023:GXY852023 HHR852023:HHU852023 HRN852023:HRQ852023 IBJ852023:IBM852023 ILF852023:ILI852023 IVB852023:IVE852023 JEX852023:JFA852023 JOT852023:JOW852023 JYP852023:JYS852023 KIL852023:KIO852023 KSH852023:KSK852023 LCD852023:LCG852023 LLZ852023:LMC852023 LVV852023:LVY852023 MFR852023:MFU852023 MPN852023:MPQ852023 MZJ852023:MZM852023 NJF852023:NJI852023 NTB852023:NTE852023 OCX852023:ODA852023 OMT852023:OMW852023 OWP852023:OWS852023 PGL852023:PGO852023 PQH852023:PQK852023 QAD852023:QAG852023 QJZ852023:QKC852023 QTV852023:QTY852023 RDR852023:RDU852023 RNN852023:RNQ852023 RXJ852023:RXM852023 SHF852023:SHI852023 SRB852023:SRE852023 TAX852023:TBA852023 TKT852023:TKW852023 TUP852023:TUS852023 UEL852023:UEO852023 UOH852023:UOK852023 UYD852023:UYG852023 VHZ852023:VIC852023 VRV852023:VRY852023 WBR852023:WBU852023 WLN852023:WLQ852023 WVJ852023:WVM852023 B917559:E917559 IX917559:JA917559 ST917559:SW917559 ACP917559:ACS917559 AML917559:AMO917559 AWH917559:AWK917559 BGD917559:BGG917559 BPZ917559:BQC917559 BZV917559:BZY917559 CJR917559:CJU917559 CTN917559:CTQ917559 DDJ917559:DDM917559 DNF917559:DNI917559 DXB917559:DXE917559 EGX917559:EHA917559 EQT917559:EQW917559 FAP917559:FAS917559 FKL917559:FKO917559 FUH917559:FUK917559 GED917559:GEG917559 GNZ917559:GOC917559 GXV917559:GXY917559 HHR917559:HHU917559 HRN917559:HRQ917559 IBJ917559:IBM917559 ILF917559:ILI917559 IVB917559:IVE917559 JEX917559:JFA917559 JOT917559:JOW917559 JYP917559:JYS917559 KIL917559:KIO917559 KSH917559:KSK917559 LCD917559:LCG917559 LLZ917559:LMC917559 LVV917559:LVY917559 MFR917559:MFU917559 MPN917559:MPQ917559 MZJ917559:MZM917559 NJF917559:NJI917559 NTB917559:NTE917559 OCX917559:ODA917559 OMT917559:OMW917559 OWP917559:OWS917559 PGL917559:PGO917559 PQH917559:PQK917559 QAD917559:QAG917559 QJZ917559:QKC917559 QTV917559:QTY917559 RDR917559:RDU917559 RNN917559:RNQ917559 RXJ917559:RXM917559 SHF917559:SHI917559 SRB917559:SRE917559 TAX917559:TBA917559 TKT917559:TKW917559 TUP917559:TUS917559 UEL917559:UEO917559 UOH917559:UOK917559 UYD917559:UYG917559 VHZ917559:VIC917559 VRV917559:VRY917559 WBR917559:WBU917559 WLN917559:WLQ917559 WVJ917559:WVM917559 B983095:E983095 IX983095:JA983095 ST983095:SW983095 ACP983095:ACS983095 AML983095:AMO983095 AWH983095:AWK983095 BGD983095:BGG983095 BPZ983095:BQC983095 BZV983095:BZY983095 CJR983095:CJU983095 CTN983095:CTQ983095 DDJ983095:DDM983095 DNF983095:DNI983095 DXB983095:DXE983095 EGX983095:EHA983095 EQT983095:EQW983095 FAP983095:FAS983095 FKL983095:FKO983095 FUH983095:FUK983095 GED983095:GEG983095 GNZ983095:GOC983095 GXV983095:GXY983095 HHR983095:HHU983095 HRN983095:HRQ983095 IBJ983095:IBM983095 ILF983095:ILI983095 IVB983095:IVE983095 JEX983095:JFA983095 JOT983095:JOW983095 JYP983095:JYS983095 KIL983095:KIO983095 KSH983095:KSK983095 LCD983095:LCG983095 LLZ983095:LMC983095 LVV983095:LVY983095 MFR983095:MFU983095 MPN983095:MPQ983095 MZJ983095:MZM983095 NJF983095:NJI983095 NTB983095:NTE983095 OCX983095:ODA983095 OMT983095:OMW983095 OWP983095:OWS983095 PGL983095:PGO983095 PQH983095:PQK983095 QAD983095:QAG983095 QJZ983095:QKC983095 QTV983095:QTY983095 RDR983095:RDU983095 RNN983095:RNQ983095 RXJ983095:RXM983095 SHF983095:SHI983095 SRB983095:SRE983095 TAX983095:TBA983095 TKT983095:TKW983095 TUP983095:TUS983095 UEL983095:UEO983095 UOH983095:UOK983095 UYD983095:UYG983095 VHZ983095:VIC983095 VRV983095:VRY983095 WBR983095:WBU983095 WLN983095:WLQ983095 WVJ983095:WVM983095 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B77:I77 IX77:JE77 ST77:TA77 ACP77:ACW77 AML77:AMS77 AWH77:AWO77 BGD77:BGK77 BPZ77:BQG77 BZV77:CAC77 CJR77:CJY77 CTN77:CTU77 DDJ77:DDQ77 DNF77:DNM77 DXB77:DXI77 EGX77:EHE77 EQT77:ERA77 FAP77:FAW77 FKL77:FKS77 FUH77:FUO77 GED77:GEK77 GNZ77:GOG77 GXV77:GYC77 HHR77:HHY77 HRN77:HRU77 IBJ77:IBQ77 ILF77:ILM77 IVB77:IVI77 JEX77:JFE77 JOT77:JPA77 JYP77:JYW77 KIL77:KIS77 KSH77:KSO77 LCD77:LCK77 LLZ77:LMG77 LVV77:LWC77 MFR77:MFY77 MPN77:MPU77 MZJ77:MZQ77 NJF77:NJM77 NTB77:NTI77 OCX77:ODE77 OMT77:ONA77 OWP77:OWW77 PGL77:PGS77 PQH77:PQO77 QAD77:QAK77 QJZ77:QKG77 QTV77:QUC77 RDR77:RDY77 RNN77:RNU77 RXJ77:RXQ77 SHF77:SHM77 SRB77:SRI77 TAX77:TBE77 TKT77:TLA77 TUP77:TUW77 UEL77:UES77 UOH77:UOO77 UYD77:UYK77 VHZ77:VIG77 VRV77:VSC77 WBR77:WBY77 WLN77:WLU77 WVJ77:WVQ77 B65613:I65613 IX65613:JE65613 ST65613:TA65613 ACP65613:ACW65613 AML65613:AMS65613 AWH65613:AWO65613 BGD65613:BGK65613 BPZ65613:BQG65613 BZV65613:CAC65613 CJR65613:CJY65613 CTN65613:CTU65613 DDJ65613:DDQ65613 DNF65613:DNM65613 DXB65613:DXI65613 EGX65613:EHE65613 EQT65613:ERA65613 FAP65613:FAW65613 FKL65613:FKS65613 FUH65613:FUO65613 GED65613:GEK65613 GNZ65613:GOG65613 GXV65613:GYC65613 HHR65613:HHY65613 HRN65613:HRU65613 IBJ65613:IBQ65613 ILF65613:ILM65613 IVB65613:IVI65613 JEX65613:JFE65613 JOT65613:JPA65613 JYP65613:JYW65613 KIL65613:KIS65613 KSH65613:KSO65613 LCD65613:LCK65613 LLZ65613:LMG65613 LVV65613:LWC65613 MFR65613:MFY65613 MPN65613:MPU65613 MZJ65613:MZQ65613 NJF65613:NJM65613 NTB65613:NTI65613 OCX65613:ODE65613 OMT65613:ONA65613 OWP65613:OWW65613 PGL65613:PGS65613 PQH65613:PQO65613 QAD65613:QAK65613 QJZ65613:QKG65613 QTV65613:QUC65613 RDR65613:RDY65613 RNN65613:RNU65613 RXJ65613:RXQ65613 SHF65613:SHM65613 SRB65613:SRI65613 TAX65613:TBE65613 TKT65613:TLA65613 TUP65613:TUW65613 UEL65613:UES65613 UOH65613:UOO65613 UYD65613:UYK65613 VHZ65613:VIG65613 VRV65613:VSC65613 WBR65613:WBY65613 WLN65613:WLU65613 WVJ65613:WVQ65613 B131149:I131149 IX131149:JE131149 ST131149:TA131149 ACP131149:ACW131149 AML131149:AMS131149 AWH131149:AWO131149 BGD131149:BGK131149 BPZ131149:BQG131149 BZV131149:CAC131149 CJR131149:CJY131149 CTN131149:CTU131149 DDJ131149:DDQ131149 DNF131149:DNM131149 DXB131149:DXI131149 EGX131149:EHE131149 EQT131149:ERA131149 FAP131149:FAW131149 FKL131149:FKS131149 FUH131149:FUO131149 GED131149:GEK131149 GNZ131149:GOG131149 GXV131149:GYC131149 HHR131149:HHY131149 HRN131149:HRU131149 IBJ131149:IBQ131149 ILF131149:ILM131149 IVB131149:IVI131149 JEX131149:JFE131149 JOT131149:JPA131149 JYP131149:JYW131149 KIL131149:KIS131149 KSH131149:KSO131149 LCD131149:LCK131149 LLZ131149:LMG131149 LVV131149:LWC131149 MFR131149:MFY131149 MPN131149:MPU131149 MZJ131149:MZQ131149 NJF131149:NJM131149 NTB131149:NTI131149 OCX131149:ODE131149 OMT131149:ONA131149 OWP131149:OWW131149 PGL131149:PGS131149 PQH131149:PQO131149 QAD131149:QAK131149 QJZ131149:QKG131149 QTV131149:QUC131149 RDR131149:RDY131149 RNN131149:RNU131149 RXJ131149:RXQ131149 SHF131149:SHM131149 SRB131149:SRI131149 TAX131149:TBE131149 TKT131149:TLA131149 TUP131149:TUW131149 UEL131149:UES131149 UOH131149:UOO131149 UYD131149:UYK131149 VHZ131149:VIG131149 VRV131149:VSC131149 WBR131149:WBY131149 WLN131149:WLU131149 WVJ131149:WVQ131149 B196685:I196685 IX196685:JE196685 ST196685:TA196685 ACP196685:ACW196685 AML196685:AMS196685 AWH196685:AWO196685 BGD196685:BGK196685 BPZ196685:BQG196685 BZV196685:CAC196685 CJR196685:CJY196685 CTN196685:CTU196685 DDJ196685:DDQ196685 DNF196685:DNM196685 DXB196685:DXI196685 EGX196685:EHE196685 EQT196685:ERA196685 FAP196685:FAW196685 FKL196685:FKS196685 FUH196685:FUO196685 GED196685:GEK196685 GNZ196685:GOG196685 GXV196685:GYC196685 HHR196685:HHY196685 HRN196685:HRU196685 IBJ196685:IBQ196685 ILF196685:ILM196685 IVB196685:IVI196685 JEX196685:JFE196685 JOT196685:JPA196685 JYP196685:JYW196685 KIL196685:KIS196685 KSH196685:KSO196685 LCD196685:LCK196685 LLZ196685:LMG196685 LVV196685:LWC196685 MFR196685:MFY196685 MPN196685:MPU196685 MZJ196685:MZQ196685 NJF196685:NJM196685 NTB196685:NTI196685 OCX196685:ODE196685 OMT196685:ONA196685 OWP196685:OWW196685 PGL196685:PGS196685 PQH196685:PQO196685 QAD196685:QAK196685 QJZ196685:QKG196685 QTV196685:QUC196685 RDR196685:RDY196685 RNN196685:RNU196685 RXJ196685:RXQ196685 SHF196685:SHM196685 SRB196685:SRI196685 TAX196685:TBE196685 TKT196685:TLA196685 TUP196685:TUW196685 UEL196685:UES196685 UOH196685:UOO196685 UYD196685:UYK196685 VHZ196685:VIG196685 VRV196685:VSC196685 WBR196685:WBY196685 WLN196685:WLU196685 WVJ196685:WVQ196685 B262221:I262221 IX262221:JE262221 ST262221:TA262221 ACP262221:ACW262221 AML262221:AMS262221 AWH262221:AWO262221 BGD262221:BGK262221 BPZ262221:BQG262221 BZV262221:CAC262221 CJR262221:CJY262221 CTN262221:CTU262221 DDJ262221:DDQ262221 DNF262221:DNM262221 DXB262221:DXI262221 EGX262221:EHE262221 EQT262221:ERA262221 FAP262221:FAW262221 FKL262221:FKS262221 FUH262221:FUO262221 GED262221:GEK262221 GNZ262221:GOG262221 GXV262221:GYC262221 HHR262221:HHY262221 HRN262221:HRU262221 IBJ262221:IBQ262221 ILF262221:ILM262221 IVB262221:IVI262221 JEX262221:JFE262221 JOT262221:JPA262221 JYP262221:JYW262221 KIL262221:KIS262221 KSH262221:KSO262221 LCD262221:LCK262221 LLZ262221:LMG262221 LVV262221:LWC262221 MFR262221:MFY262221 MPN262221:MPU262221 MZJ262221:MZQ262221 NJF262221:NJM262221 NTB262221:NTI262221 OCX262221:ODE262221 OMT262221:ONA262221 OWP262221:OWW262221 PGL262221:PGS262221 PQH262221:PQO262221 QAD262221:QAK262221 QJZ262221:QKG262221 QTV262221:QUC262221 RDR262221:RDY262221 RNN262221:RNU262221 RXJ262221:RXQ262221 SHF262221:SHM262221 SRB262221:SRI262221 TAX262221:TBE262221 TKT262221:TLA262221 TUP262221:TUW262221 UEL262221:UES262221 UOH262221:UOO262221 UYD262221:UYK262221 VHZ262221:VIG262221 VRV262221:VSC262221 WBR262221:WBY262221 WLN262221:WLU262221 WVJ262221:WVQ262221 B327757:I327757 IX327757:JE327757 ST327757:TA327757 ACP327757:ACW327757 AML327757:AMS327757 AWH327757:AWO327757 BGD327757:BGK327757 BPZ327757:BQG327757 BZV327757:CAC327757 CJR327757:CJY327757 CTN327757:CTU327757 DDJ327757:DDQ327757 DNF327757:DNM327757 DXB327757:DXI327757 EGX327757:EHE327757 EQT327757:ERA327757 FAP327757:FAW327757 FKL327757:FKS327757 FUH327757:FUO327757 GED327757:GEK327757 GNZ327757:GOG327757 GXV327757:GYC327757 HHR327757:HHY327757 HRN327757:HRU327757 IBJ327757:IBQ327757 ILF327757:ILM327757 IVB327757:IVI327757 JEX327757:JFE327757 JOT327757:JPA327757 JYP327757:JYW327757 KIL327757:KIS327757 KSH327757:KSO327757 LCD327757:LCK327757 LLZ327757:LMG327757 LVV327757:LWC327757 MFR327757:MFY327757 MPN327757:MPU327757 MZJ327757:MZQ327757 NJF327757:NJM327757 NTB327757:NTI327757 OCX327757:ODE327757 OMT327757:ONA327757 OWP327757:OWW327757 PGL327757:PGS327757 PQH327757:PQO327757 QAD327757:QAK327757 QJZ327757:QKG327757 QTV327757:QUC327757 RDR327757:RDY327757 RNN327757:RNU327757 RXJ327757:RXQ327757 SHF327757:SHM327757 SRB327757:SRI327757 TAX327757:TBE327757 TKT327757:TLA327757 TUP327757:TUW327757 UEL327757:UES327757 UOH327757:UOO327757 UYD327757:UYK327757 VHZ327757:VIG327757 VRV327757:VSC327757 WBR327757:WBY327757 WLN327757:WLU327757 WVJ327757:WVQ327757 B393293:I393293 IX393293:JE393293 ST393293:TA393293 ACP393293:ACW393293 AML393293:AMS393293 AWH393293:AWO393293 BGD393293:BGK393293 BPZ393293:BQG393293 BZV393293:CAC393293 CJR393293:CJY393293 CTN393293:CTU393293 DDJ393293:DDQ393293 DNF393293:DNM393293 DXB393293:DXI393293 EGX393293:EHE393293 EQT393293:ERA393293 FAP393293:FAW393293 FKL393293:FKS393293 FUH393293:FUO393293 GED393293:GEK393293 GNZ393293:GOG393293 GXV393293:GYC393293 HHR393293:HHY393293 HRN393293:HRU393293 IBJ393293:IBQ393293 ILF393293:ILM393293 IVB393293:IVI393293 JEX393293:JFE393293 JOT393293:JPA393293 JYP393293:JYW393293 KIL393293:KIS393293 KSH393293:KSO393293 LCD393293:LCK393293 LLZ393293:LMG393293 LVV393293:LWC393293 MFR393293:MFY393293 MPN393293:MPU393293 MZJ393293:MZQ393293 NJF393293:NJM393293 NTB393293:NTI393293 OCX393293:ODE393293 OMT393293:ONA393293 OWP393293:OWW393293 PGL393293:PGS393293 PQH393293:PQO393293 QAD393293:QAK393293 QJZ393293:QKG393293 QTV393293:QUC393293 RDR393293:RDY393293 RNN393293:RNU393293 RXJ393293:RXQ393293 SHF393293:SHM393293 SRB393293:SRI393293 TAX393293:TBE393293 TKT393293:TLA393293 TUP393293:TUW393293 UEL393293:UES393293 UOH393293:UOO393293 UYD393293:UYK393293 VHZ393293:VIG393293 VRV393293:VSC393293 WBR393293:WBY393293 WLN393293:WLU393293 WVJ393293:WVQ393293 B458829:I458829 IX458829:JE458829 ST458829:TA458829 ACP458829:ACW458829 AML458829:AMS458829 AWH458829:AWO458829 BGD458829:BGK458829 BPZ458829:BQG458829 BZV458829:CAC458829 CJR458829:CJY458829 CTN458829:CTU458829 DDJ458829:DDQ458829 DNF458829:DNM458829 DXB458829:DXI458829 EGX458829:EHE458829 EQT458829:ERA458829 FAP458829:FAW458829 FKL458829:FKS458829 FUH458829:FUO458829 GED458829:GEK458829 GNZ458829:GOG458829 GXV458829:GYC458829 HHR458829:HHY458829 HRN458829:HRU458829 IBJ458829:IBQ458829 ILF458829:ILM458829 IVB458829:IVI458829 JEX458829:JFE458829 JOT458829:JPA458829 JYP458829:JYW458829 KIL458829:KIS458829 KSH458829:KSO458829 LCD458829:LCK458829 LLZ458829:LMG458829 LVV458829:LWC458829 MFR458829:MFY458829 MPN458829:MPU458829 MZJ458829:MZQ458829 NJF458829:NJM458829 NTB458829:NTI458829 OCX458829:ODE458829 OMT458829:ONA458829 OWP458829:OWW458829 PGL458829:PGS458829 PQH458829:PQO458829 QAD458829:QAK458829 QJZ458829:QKG458829 QTV458829:QUC458829 RDR458829:RDY458829 RNN458829:RNU458829 RXJ458829:RXQ458829 SHF458829:SHM458829 SRB458829:SRI458829 TAX458829:TBE458829 TKT458829:TLA458829 TUP458829:TUW458829 UEL458829:UES458829 UOH458829:UOO458829 UYD458829:UYK458829 VHZ458829:VIG458829 VRV458829:VSC458829 WBR458829:WBY458829 WLN458829:WLU458829 WVJ458829:WVQ458829 B524365:I524365 IX524365:JE524365 ST524365:TA524365 ACP524365:ACW524365 AML524365:AMS524365 AWH524365:AWO524365 BGD524365:BGK524365 BPZ524365:BQG524365 BZV524365:CAC524365 CJR524365:CJY524365 CTN524365:CTU524365 DDJ524365:DDQ524365 DNF524365:DNM524365 DXB524365:DXI524365 EGX524365:EHE524365 EQT524365:ERA524365 FAP524365:FAW524365 FKL524365:FKS524365 FUH524365:FUO524365 GED524365:GEK524365 GNZ524365:GOG524365 GXV524365:GYC524365 HHR524365:HHY524365 HRN524365:HRU524365 IBJ524365:IBQ524365 ILF524365:ILM524365 IVB524365:IVI524365 JEX524365:JFE524365 JOT524365:JPA524365 JYP524365:JYW524365 KIL524365:KIS524365 KSH524365:KSO524365 LCD524365:LCK524365 LLZ524365:LMG524365 LVV524365:LWC524365 MFR524365:MFY524365 MPN524365:MPU524365 MZJ524365:MZQ524365 NJF524365:NJM524365 NTB524365:NTI524365 OCX524365:ODE524365 OMT524365:ONA524365 OWP524365:OWW524365 PGL524365:PGS524365 PQH524365:PQO524365 QAD524365:QAK524365 QJZ524365:QKG524365 QTV524365:QUC524365 RDR524365:RDY524365 RNN524365:RNU524365 RXJ524365:RXQ524365 SHF524365:SHM524365 SRB524365:SRI524365 TAX524365:TBE524365 TKT524365:TLA524365 TUP524365:TUW524365 UEL524365:UES524365 UOH524365:UOO524365 UYD524365:UYK524365 VHZ524365:VIG524365 VRV524365:VSC524365 WBR524365:WBY524365 WLN524365:WLU524365 WVJ524365:WVQ524365 B589901:I589901 IX589901:JE589901 ST589901:TA589901 ACP589901:ACW589901 AML589901:AMS589901 AWH589901:AWO589901 BGD589901:BGK589901 BPZ589901:BQG589901 BZV589901:CAC589901 CJR589901:CJY589901 CTN589901:CTU589901 DDJ589901:DDQ589901 DNF589901:DNM589901 DXB589901:DXI589901 EGX589901:EHE589901 EQT589901:ERA589901 FAP589901:FAW589901 FKL589901:FKS589901 FUH589901:FUO589901 GED589901:GEK589901 GNZ589901:GOG589901 GXV589901:GYC589901 HHR589901:HHY589901 HRN589901:HRU589901 IBJ589901:IBQ589901 ILF589901:ILM589901 IVB589901:IVI589901 JEX589901:JFE589901 JOT589901:JPA589901 JYP589901:JYW589901 KIL589901:KIS589901 KSH589901:KSO589901 LCD589901:LCK589901 LLZ589901:LMG589901 LVV589901:LWC589901 MFR589901:MFY589901 MPN589901:MPU589901 MZJ589901:MZQ589901 NJF589901:NJM589901 NTB589901:NTI589901 OCX589901:ODE589901 OMT589901:ONA589901 OWP589901:OWW589901 PGL589901:PGS589901 PQH589901:PQO589901 QAD589901:QAK589901 QJZ589901:QKG589901 QTV589901:QUC589901 RDR589901:RDY589901 RNN589901:RNU589901 RXJ589901:RXQ589901 SHF589901:SHM589901 SRB589901:SRI589901 TAX589901:TBE589901 TKT589901:TLA589901 TUP589901:TUW589901 UEL589901:UES589901 UOH589901:UOO589901 UYD589901:UYK589901 VHZ589901:VIG589901 VRV589901:VSC589901 WBR589901:WBY589901 WLN589901:WLU589901 WVJ589901:WVQ589901 B655437:I655437 IX655437:JE655437 ST655437:TA655437 ACP655437:ACW655437 AML655437:AMS655437 AWH655437:AWO655437 BGD655437:BGK655437 BPZ655437:BQG655437 BZV655437:CAC655437 CJR655437:CJY655437 CTN655437:CTU655437 DDJ655437:DDQ655437 DNF655437:DNM655437 DXB655437:DXI655437 EGX655437:EHE655437 EQT655437:ERA655437 FAP655437:FAW655437 FKL655437:FKS655437 FUH655437:FUO655437 GED655437:GEK655437 GNZ655437:GOG655437 GXV655437:GYC655437 HHR655437:HHY655437 HRN655437:HRU655437 IBJ655437:IBQ655437 ILF655437:ILM655437 IVB655437:IVI655437 JEX655437:JFE655437 JOT655437:JPA655437 JYP655437:JYW655437 KIL655437:KIS655437 KSH655437:KSO655437 LCD655437:LCK655437 LLZ655437:LMG655437 LVV655437:LWC655437 MFR655437:MFY655437 MPN655437:MPU655437 MZJ655437:MZQ655437 NJF655437:NJM655437 NTB655437:NTI655437 OCX655437:ODE655437 OMT655437:ONA655437 OWP655437:OWW655437 PGL655437:PGS655437 PQH655437:PQO655437 QAD655437:QAK655437 QJZ655437:QKG655437 QTV655437:QUC655437 RDR655437:RDY655437 RNN655437:RNU655437 RXJ655437:RXQ655437 SHF655437:SHM655437 SRB655437:SRI655437 TAX655437:TBE655437 TKT655437:TLA655437 TUP655437:TUW655437 UEL655437:UES655437 UOH655437:UOO655437 UYD655437:UYK655437 VHZ655437:VIG655437 VRV655437:VSC655437 WBR655437:WBY655437 WLN655437:WLU655437 WVJ655437:WVQ655437 B720973:I720973 IX720973:JE720973 ST720973:TA720973 ACP720973:ACW720973 AML720973:AMS720973 AWH720973:AWO720973 BGD720973:BGK720973 BPZ720973:BQG720973 BZV720973:CAC720973 CJR720973:CJY720973 CTN720973:CTU720973 DDJ720973:DDQ720973 DNF720973:DNM720973 DXB720973:DXI720973 EGX720973:EHE720973 EQT720973:ERA720973 FAP720973:FAW720973 FKL720973:FKS720973 FUH720973:FUO720973 GED720973:GEK720973 GNZ720973:GOG720973 GXV720973:GYC720973 HHR720973:HHY720973 HRN720973:HRU720973 IBJ720973:IBQ720973 ILF720973:ILM720973 IVB720973:IVI720973 JEX720973:JFE720973 JOT720973:JPA720973 JYP720973:JYW720973 KIL720973:KIS720973 KSH720973:KSO720973 LCD720973:LCK720973 LLZ720973:LMG720973 LVV720973:LWC720973 MFR720973:MFY720973 MPN720973:MPU720973 MZJ720973:MZQ720973 NJF720973:NJM720973 NTB720973:NTI720973 OCX720973:ODE720973 OMT720973:ONA720973 OWP720973:OWW720973 PGL720973:PGS720973 PQH720973:PQO720973 QAD720973:QAK720973 QJZ720973:QKG720973 QTV720973:QUC720973 RDR720973:RDY720973 RNN720973:RNU720973 RXJ720973:RXQ720973 SHF720973:SHM720973 SRB720973:SRI720973 TAX720973:TBE720973 TKT720973:TLA720973 TUP720973:TUW720973 UEL720973:UES720973 UOH720973:UOO720973 UYD720973:UYK720973 VHZ720973:VIG720973 VRV720973:VSC720973 WBR720973:WBY720973 WLN720973:WLU720973 WVJ720973:WVQ720973 B786509:I786509 IX786509:JE786509 ST786509:TA786509 ACP786509:ACW786509 AML786509:AMS786509 AWH786509:AWO786509 BGD786509:BGK786509 BPZ786509:BQG786509 BZV786509:CAC786509 CJR786509:CJY786509 CTN786509:CTU786509 DDJ786509:DDQ786509 DNF786509:DNM786509 DXB786509:DXI786509 EGX786509:EHE786509 EQT786509:ERA786509 FAP786509:FAW786509 FKL786509:FKS786509 FUH786509:FUO786509 GED786509:GEK786509 GNZ786509:GOG786509 GXV786509:GYC786509 HHR786509:HHY786509 HRN786509:HRU786509 IBJ786509:IBQ786509 ILF786509:ILM786509 IVB786509:IVI786509 JEX786509:JFE786509 JOT786509:JPA786509 JYP786509:JYW786509 KIL786509:KIS786509 KSH786509:KSO786509 LCD786509:LCK786509 LLZ786509:LMG786509 LVV786509:LWC786509 MFR786509:MFY786509 MPN786509:MPU786509 MZJ786509:MZQ786509 NJF786509:NJM786509 NTB786509:NTI786509 OCX786509:ODE786509 OMT786509:ONA786509 OWP786509:OWW786509 PGL786509:PGS786509 PQH786509:PQO786509 QAD786509:QAK786509 QJZ786509:QKG786509 QTV786509:QUC786509 RDR786509:RDY786509 RNN786509:RNU786509 RXJ786509:RXQ786509 SHF786509:SHM786509 SRB786509:SRI786509 TAX786509:TBE786509 TKT786509:TLA786509 TUP786509:TUW786509 UEL786509:UES786509 UOH786509:UOO786509 UYD786509:UYK786509 VHZ786509:VIG786509 VRV786509:VSC786509 WBR786509:WBY786509 WLN786509:WLU786509 WVJ786509:WVQ786509 B852045:I852045 IX852045:JE852045 ST852045:TA852045 ACP852045:ACW852045 AML852045:AMS852045 AWH852045:AWO852045 BGD852045:BGK852045 BPZ852045:BQG852045 BZV852045:CAC852045 CJR852045:CJY852045 CTN852045:CTU852045 DDJ852045:DDQ852045 DNF852045:DNM852045 DXB852045:DXI852045 EGX852045:EHE852045 EQT852045:ERA852045 FAP852045:FAW852045 FKL852045:FKS852045 FUH852045:FUO852045 GED852045:GEK852045 GNZ852045:GOG852045 GXV852045:GYC852045 HHR852045:HHY852045 HRN852045:HRU852045 IBJ852045:IBQ852045 ILF852045:ILM852045 IVB852045:IVI852045 JEX852045:JFE852045 JOT852045:JPA852045 JYP852045:JYW852045 KIL852045:KIS852045 KSH852045:KSO852045 LCD852045:LCK852045 LLZ852045:LMG852045 LVV852045:LWC852045 MFR852045:MFY852045 MPN852045:MPU852045 MZJ852045:MZQ852045 NJF852045:NJM852045 NTB852045:NTI852045 OCX852045:ODE852045 OMT852045:ONA852045 OWP852045:OWW852045 PGL852045:PGS852045 PQH852045:PQO852045 QAD852045:QAK852045 QJZ852045:QKG852045 QTV852045:QUC852045 RDR852045:RDY852045 RNN852045:RNU852045 RXJ852045:RXQ852045 SHF852045:SHM852045 SRB852045:SRI852045 TAX852045:TBE852045 TKT852045:TLA852045 TUP852045:TUW852045 UEL852045:UES852045 UOH852045:UOO852045 UYD852045:UYK852045 VHZ852045:VIG852045 VRV852045:VSC852045 WBR852045:WBY852045 WLN852045:WLU852045 WVJ852045:WVQ852045 B917581:I917581 IX917581:JE917581 ST917581:TA917581 ACP917581:ACW917581 AML917581:AMS917581 AWH917581:AWO917581 BGD917581:BGK917581 BPZ917581:BQG917581 BZV917581:CAC917581 CJR917581:CJY917581 CTN917581:CTU917581 DDJ917581:DDQ917581 DNF917581:DNM917581 DXB917581:DXI917581 EGX917581:EHE917581 EQT917581:ERA917581 FAP917581:FAW917581 FKL917581:FKS917581 FUH917581:FUO917581 GED917581:GEK917581 GNZ917581:GOG917581 GXV917581:GYC917581 HHR917581:HHY917581 HRN917581:HRU917581 IBJ917581:IBQ917581 ILF917581:ILM917581 IVB917581:IVI917581 JEX917581:JFE917581 JOT917581:JPA917581 JYP917581:JYW917581 KIL917581:KIS917581 KSH917581:KSO917581 LCD917581:LCK917581 LLZ917581:LMG917581 LVV917581:LWC917581 MFR917581:MFY917581 MPN917581:MPU917581 MZJ917581:MZQ917581 NJF917581:NJM917581 NTB917581:NTI917581 OCX917581:ODE917581 OMT917581:ONA917581 OWP917581:OWW917581 PGL917581:PGS917581 PQH917581:PQO917581 QAD917581:QAK917581 QJZ917581:QKG917581 QTV917581:QUC917581 RDR917581:RDY917581 RNN917581:RNU917581 RXJ917581:RXQ917581 SHF917581:SHM917581 SRB917581:SRI917581 TAX917581:TBE917581 TKT917581:TLA917581 TUP917581:TUW917581 UEL917581:UES917581 UOH917581:UOO917581 UYD917581:UYK917581 VHZ917581:VIG917581 VRV917581:VSC917581 WBR917581:WBY917581 WLN917581:WLU917581 WVJ917581:WVQ917581 B983117:I983117 IX983117:JE983117 ST983117:TA983117 ACP983117:ACW983117 AML983117:AMS983117 AWH983117:AWO983117 BGD983117:BGK983117 BPZ983117:BQG983117 BZV983117:CAC983117 CJR983117:CJY983117 CTN983117:CTU983117 DDJ983117:DDQ983117 DNF983117:DNM983117 DXB983117:DXI983117 EGX983117:EHE983117 EQT983117:ERA983117 FAP983117:FAW983117 FKL983117:FKS983117 FUH983117:FUO983117 GED983117:GEK983117 GNZ983117:GOG983117 GXV983117:GYC983117 HHR983117:HHY983117 HRN983117:HRU983117 IBJ983117:IBQ983117 ILF983117:ILM983117 IVB983117:IVI983117 JEX983117:JFE983117 JOT983117:JPA983117 JYP983117:JYW983117 KIL983117:KIS983117 KSH983117:KSO983117 LCD983117:LCK983117 LLZ983117:LMG983117 LVV983117:LWC983117 MFR983117:MFY983117 MPN983117:MPU983117 MZJ983117:MZQ983117 NJF983117:NJM983117 NTB983117:NTI983117 OCX983117:ODE983117 OMT983117:ONA983117 OWP983117:OWW983117 PGL983117:PGS983117 PQH983117:PQO983117 QAD983117:QAK983117 QJZ983117:QKG983117 QTV983117:QUC983117 RDR983117:RDY983117 RNN983117:RNU983117 RXJ983117:RXQ983117 SHF983117:SHM983117 SRB983117:SRI983117 TAX983117:TBE983117 TKT983117:TLA983117 TUP983117:TUW983117 UEL983117:UES983117 UOH983117:UOO983117 UYD983117:UYK983117 VHZ983117:VIG983117 VRV983117:VSC983117 WBR983117:WBY983117 WLN983117:WLU983117 WVJ983117:WVQ983117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31"/>
  <sheetViews>
    <sheetView view="pageBreakPreview" zoomScale="85" zoomScaleNormal="73" zoomScaleSheetLayoutView="85" workbookViewId="0">
      <selection activeCell="S51" sqref="S51"/>
    </sheetView>
  </sheetViews>
  <sheetFormatPr defaultRowHeight="18.75" x14ac:dyDescent="0.4"/>
  <cols>
    <col min="1" max="1" width="2.875" style="190" customWidth="1"/>
    <col min="2" max="3" width="7.5" style="190" customWidth="1"/>
    <col min="4" max="4" width="6" style="190" bestFit="1" customWidth="1"/>
    <col min="5" max="5" width="9.5" style="190" bestFit="1" customWidth="1"/>
    <col min="6" max="6" width="13.375" style="644" customWidth="1"/>
    <col min="7" max="7" width="15.125" style="644" customWidth="1"/>
    <col min="8" max="8" width="13.875" style="190" bestFit="1" customWidth="1"/>
    <col min="9" max="9" width="14.25" style="190" customWidth="1"/>
    <col min="10" max="10" width="43.25" style="190" customWidth="1"/>
    <col min="11" max="11" width="15.5" style="642" bestFit="1" customWidth="1"/>
    <col min="12" max="16384" width="9" style="190"/>
  </cols>
  <sheetData>
    <row r="1" spans="1:12" ht="33" customHeight="1" thickBot="1" x14ac:dyDescent="0.2">
      <c r="A1" s="713"/>
      <c r="B1" s="713" t="s">
        <v>1311</v>
      </c>
      <c r="C1" s="713"/>
      <c r="D1" s="713"/>
      <c r="E1" s="713"/>
      <c r="F1" s="713"/>
      <c r="G1" s="713"/>
      <c r="H1" s="519"/>
      <c r="K1" s="190"/>
    </row>
    <row r="2" spans="1:12" ht="33" customHeight="1" thickBot="1" x14ac:dyDescent="0.45">
      <c r="B2" s="90" t="s">
        <v>230</v>
      </c>
      <c r="C2" s="586" t="s">
        <v>2</v>
      </c>
      <c r="D2" s="91" t="s">
        <v>3</v>
      </c>
      <c r="E2" s="587" t="s">
        <v>4</v>
      </c>
      <c r="F2" s="588" t="s">
        <v>5</v>
      </c>
      <c r="G2" s="588" t="s">
        <v>6</v>
      </c>
      <c r="H2" s="131" t="s">
        <v>7</v>
      </c>
      <c r="I2" s="589" t="s">
        <v>8</v>
      </c>
      <c r="J2" s="587" t="s">
        <v>9</v>
      </c>
      <c r="K2" s="590" t="s">
        <v>1055</v>
      </c>
      <c r="L2" s="590" t="s">
        <v>660</v>
      </c>
    </row>
    <row r="3" spans="1:12" ht="42" customHeight="1" x14ac:dyDescent="0.4">
      <c r="B3" s="591">
        <v>2</v>
      </c>
      <c r="C3" s="592">
        <v>1101</v>
      </c>
      <c r="D3" s="593">
        <v>1</v>
      </c>
      <c r="E3" s="594" t="s">
        <v>24</v>
      </c>
      <c r="F3" s="595" t="s">
        <v>117</v>
      </c>
      <c r="G3" s="595" t="s">
        <v>1056</v>
      </c>
      <c r="H3" s="596" t="s">
        <v>30</v>
      </c>
      <c r="I3" s="597" t="s">
        <v>44</v>
      </c>
      <c r="J3" s="598" t="s">
        <v>1057</v>
      </c>
      <c r="K3" s="599" t="s">
        <v>1058</v>
      </c>
      <c r="L3" s="600" t="s">
        <v>1059</v>
      </c>
    </row>
    <row r="4" spans="1:12" s="526" customFormat="1" ht="42.75" customHeight="1" x14ac:dyDescent="0.4">
      <c r="B4" s="601">
        <v>11</v>
      </c>
      <c r="C4" s="602">
        <v>1201</v>
      </c>
      <c r="D4" s="603">
        <v>2</v>
      </c>
      <c r="E4" s="604" t="s">
        <v>11</v>
      </c>
      <c r="F4" s="605" t="s">
        <v>194</v>
      </c>
      <c r="G4" s="605" t="s">
        <v>1060</v>
      </c>
      <c r="H4" s="606" t="s">
        <v>21</v>
      </c>
      <c r="I4" s="607" t="s">
        <v>1061</v>
      </c>
      <c r="J4" s="608" t="s">
        <v>795</v>
      </c>
      <c r="K4" s="609" t="s">
        <v>735</v>
      </c>
      <c r="L4" s="610" t="s">
        <v>1062</v>
      </c>
    </row>
    <row r="5" spans="1:12" s="535" customFormat="1" ht="42.75" customHeight="1" x14ac:dyDescent="0.4">
      <c r="A5" s="611"/>
      <c r="B5" s="601">
        <v>1</v>
      </c>
      <c r="C5" s="602">
        <v>1301</v>
      </c>
      <c r="D5" s="603">
        <v>3</v>
      </c>
      <c r="E5" s="604" t="s">
        <v>11</v>
      </c>
      <c r="F5" s="605" t="s">
        <v>137</v>
      </c>
      <c r="G5" s="605" t="s">
        <v>1063</v>
      </c>
      <c r="H5" s="606" t="s">
        <v>39</v>
      </c>
      <c r="I5" s="607" t="s">
        <v>596</v>
      </c>
      <c r="J5" s="608" t="s">
        <v>1064</v>
      </c>
      <c r="K5" s="609" t="s">
        <v>1065</v>
      </c>
      <c r="L5" s="610" t="s">
        <v>1062</v>
      </c>
    </row>
    <row r="6" spans="1:12" s="548" customFormat="1" ht="42.75" customHeight="1" x14ac:dyDescent="0.4">
      <c r="B6" s="601">
        <v>2</v>
      </c>
      <c r="C6" s="602">
        <v>1302</v>
      </c>
      <c r="D6" s="612">
        <v>3</v>
      </c>
      <c r="E6" s="613" t="s">
        <v>29</v>
      </c>
      <c r="F6" s="614" t="s">
        <v>1066</v>
      </c>
      <c r="G6" s="614" t="s">
        <v>1063</v>
      </c>
      <c r="H6" s="615" t="s">
        <v>39</v>
      </c>
      <c r="I6" s="607" t="s">
        <v>596</v>
      </c>
      <c r="J6" s="616" t="s">
        <v>1064</v>
      </c>
      <c r="K6" s="617" t="s">
        <v>1067</v>
      </c>
      <c r="L6" s="618" t="s">
        <v>1062</v>
      </c>
    </row>
    <row r="7" spans="1:12" ht="42.75" customHeight="1" x14ac:dyDescent="0.4">
      <c r="B7" s="601">
        <v>1</v>
      </c>
      <c r="C7" s="602">
        <v>2201</v>
      </c>
      <c r="D7" s="603">
        <v>2</v>
      </c>
      <c r="E7" s="604" t="s">
        <v>42</v>
      </c>
      <c r="F7" s="605" t="s">
        <v>191</v>
      </c>
      <c r="G7" s="605" t="s">
        <v>1068</v>
      </c>
      <c r="H7" s="606" t="s">
        <v>39</v>
      </c>
      <c r="I7" s="607" t="s">
        <v>596</v>
      </c>
      <c r="J7" s="608" t="s">
        <v>1069</v>
      </c>
      <c r="K7" s="617" t="s">
        <v>1070</v>
      </c>
      <c r="L7" s="618"/>
    </row>
    <row r="8" spans="1:12" s="535" customFormat="1" ht="42.75" customHeight="1" x14ac:dyDescent="0.4">
      <c r="A8" s="611"/>
      <c r="B8" s="601">
        <v>1</v>
      </c>
      <c r="C8" s="602">
        <v>2301</v>
      </c>
      <c r="D8" s="603">
        <v>3</v>
      </c>
      <c r="E8" s="604" t="s">
        <v>11</v>
      </c>
      <c r="F8" s="605" t="s">
        <v>841</v>
      </c>
      <c r="G8" s="605" t="s">
        <v>1071</v>
      </c>
      <c r="H8" s="606" t="s">
        <v>39</v>
      </c>
      <c r="I8" s="607" t="s">
        <v>1072</v>
      </c>
      <c r="J8" s="608" t="s">
        <v>1073</v>
      </c>
      <c r="K8" s="617" t="s">
        <v>1074</v>
      </c>
      <c r="L8" s="618" t="s">
        <v>1075</v>
      </c>
    </row>
    <row r="9" spans="1:12" s="548" customFormat="1" ht="42.75" customHeight="1" x14ac:dyDescent="0.4">
      <c r="B9" s="601">
        <v>5</v>
      </c>
      <c r="C9" s="602">
        <v>4101</v>
      </c>
      <c r="D9" s="603">
        <v>1</v>
      </c>
      <c r="E9" s="604" t="s">
        <v>46</v>
      </c>
      <c r="F9" s="605" t="s">
        <v>30</v>
      </c>
      <c r="G9" s="605" t="s">
        <v>44</v>
      </c>
      <c r="H9" s="606" t="s">
        <v>32</v>
      </c>
      <c r="I9" s="607" t="s">
        <v>1076</v>
      </c>
      <c r="J9" s="608" t="s">
        <v>1077</v>
      </c>
      <c r="K9" s="617" t="s">
        <v>1078</v>
      </c>
      <c r="L9" s="618" t="s">
        <v>1079</v>
      </c>
    </row>
    <row r="10" spans="1:12" ht="42.75" customHeight="1" x14ac:dyDescent="0.4">
      <c r="B10" s="601">
        <v>10</v>
      </c>
      <c r="C10" s="602">
        <v>4301</v>
      </c>
      <c r="D10" s="612">
        <v>3</v>
      </c>
      <c r="E10" s="613" t="s">
        <v>29</v>
      </c>
      <c r="F10" s="614" t="s">
        <v>30</v>
      </c>
      <c r="G10" s="614" t="s">
        <v>44</v>
      </c>
      <c r="H10" s="615" t="s">
        <v>32</v>
      </c>
      <c r="I10" s="607" t="s">
        <v>1080</v>
      </c>
      <c r="J10" s="616" t="s">
        <v>589</v>
      </c>
      <c r="K10" s="617" t="s">
        <v>1081</v>
      </c>
      <c r="L10" s="618" t="s">
        <v>1082</v>
      </c>
    </row>
    <row r="11" spans="1:12" s="535" customFormat="1" ht="42.75" customHeight="1" x14ac:dyDescent="0.4">
      <c r="A11" s="611"/>
      <c r="B11" s="601">
        <v>5</v>
      </c>
      <c r="C11" s="602">
        <v>4302</v>
      </c>
      <c r="D11" s="612">
        <v>3</v>
      </c>
      <c r="E11" s="613" t="s">
        <v>46</v>
      </c>
      <c r="F11" s="614" t="s">
        <v>39</v>
      </c>
      <c r="G11" s="614" t="s">
        <v>1083</v>
      </c>
      <c r="H11" s="615" t="s">
        <v>775</v>
      </c>
      <c r="I11" s="607" t="s">
        <v>1033</v>
      </c>
      <c r="J11" s="616" t="s">
        <v>1084</v>
      </c>
      <c r="K11" s="617" t="s">
        <v>1085</v>
      </c>
      <c r="L11" s="618" t="s">
        <v>1059</v>
      </c>
    </row>
    <row r="12" spans="1:12" ht="42" customHeight="1" x14ac:dyDescent="0.4">
      <c r="B12" s="601">
        <v>4</v>
      </c>
      <c r="C12" s="602">
        <v>4303</v>
      </c>
      <c r="D12" s="603">
        <v>3</v>
      </c>
      <c r="E12" s="604" t="s">
        <v>42</v>
      </c>
      <c r="F12" s="605" t="s">
        <v>30</v>
      </c>
      <c r="G12" s="605" t="s">
        <v>44</v>
      </c>
      <c r="H12" s="606" t="s">
        <v>32</v>
      </c>
      <c r="I12" s="607" t="s">
        <v>1086</v>
      </c>
      <c r="J12" s="608" t="s">
        <v>668</v>
      </c>
      <c r="K12" s="617" t="s">
        <v>1087</v>
      </c>
      <c r="L12" s="618"/>
    </row>
    <row r="13" spans="1:12" ht="42" customHeight="1" x14ac:dyDescent="0.4">
      <c r="B13" s="601">
        <v>5</v>
      </c>
      <c r="C13" s="602">
        <v>4304</v>
      </c>
      <c r="D13" s="603">
        <v>3</v>
      </c>
      <c r="E13" s="604" t="s">
        <v>11</v>
      </c>
      <c r="F13" s="605" t="s">
        <v>39</v>
      </c>
      <c r="G13" s="605" t="s">
        <v>596</v>
      </c>
      <c r="H13" s="606" t="s">
        <v>775</v>
      </c>
      <c r="I13" s="607" t="s">
        <v>536</v>
      </c>
      <c r="J13" s="619" t="s">
        <v>1088</v>
      </c>
      <c r="K13" s="617" t="s">
        <v>1089</v>
      </c>
      <c r="L13" s="618"/>
    </row>
    <row r="14" spans="1:12" ht="42" customHeight="1" x14ac:dyDescent="0.4">
      <c r="B14" s="601">
        <v>7</v>
      </c>
      <c r="C14" s="602">
        <v>4305</v>
      </c>
      <c r="D14" s="603">
        <v>3</v>
      </c>
      <c r="E14" s="604" t="s">
        <v>1090</v>
      </c>
      <c r="F14" s="605" t="s">
        <v>39</v>
      </c>
      <c r="G14" s="605" t="s">
        <v>596</v>
      </c>
      <c r="H14" s="606" t="s">
        <v>400</v>
      </c>
      <c r="I14" s="620" t="s">
        <v>1000</v>
      </c>
      <c r="J14" s="608" t="s">
        <v>1091</v>
      </c>
      <c r="K14" s="617" t="s">
        <v>1092</v>
      </c>
      <c r="L14" s="618"/>
    </row>
    <row r="15" spans="1:12" ht="42.75" customHeight="1" x14ac:dyDescent="0.4">
      <c r="B15" s="601">
        <v>12</v>
      </c>
      <c r="C15" s="602">
        <v>4306</v>
      </c>
      <c r="D15" s="603">
        <v>3</v>
      </c>
      <c r="E15" s="604" t="s">
        <v>11</v>
      </c>
      <c r="F15" s="605" t="s">
        <v>78</v>
      </c>
      <c r="G15" s="605" t="s">
        <v>596</v>
      </c>
      <c r="H15" s="606" t="s">
        <v>775</v>
      </c>
      <c r="I15" s="620" t="s">
        <v>776</v>
      </c>
      <c r="J15" s="608" t="s">
        <v>1093</v>
      </c>
      <c r="K15" s="617" t="s">
        <v>1094</v>
      </c>
      <c r="L15" s="618"/>
    </row>
    <row r="16" spans="1:12" ht="42.75" customHeight="1" x14ac:dyDescent="0.4">
      <c r="A16" s="190">
        <v>101</v>
      </c>
      <c r="B16" s="601">
        <v>2</v>
      </c>
      <c r="C16" s="602">
        <v>5101</v>
      </c>
      <c r="D16" s="603">
        <v>1</v>
      </c>
      <c r="E16" s="604" t="s">
        <v>24</v>
      </c>
      <c r="F16" s="605" t="s">
        <v>122</v>
      </c>
      <c r="G16" s="605" t="s">
        <v>1095</v>
      </c>
      <c r="H16" s="606" t="s">
        <v>818</v>
      </c>
      <c r="I16" s="620" t="s">
        <v>1096</v>
      </c>
      <c r="J16" s="608" t="s">
        <v>1097</v>
      </c>
      <c r="K16" s="617" t="s">
        <v>1098</v>
      </c>
      <c r="L16" s="618" t="s">
        <v>1099</v>
      </c>
    </row>
    <row r="17" spans="1:12" ht="42.75" customHeight="1" x14ac:dyDescent="0.4">
      <c r="A17" s="190">
        <v>102</v>
      </c>
      <c r="B17" s="601">
        <v>6</v>
      </c>
      <c r="C17" s="602">
        <v>6101</v>
      </c>
      <c r="D17" s="603">
        <v>1</v>
      </c>
      <c r="E17" s="604" t="s">
        <v>199</v>
      </c>
      <c r="F17" s="605" t="s">
        <v>209</v>
      </c>
      <c r="G17" s="605" t="s">
        <v>1100</v>
      </c>
      <c r="H17" s="606" t="s">
        <v>39</v>
      </c>
      <c r="I17" s="607" t="s">
        <v>1101</v>
      </c>
      <c r="J17" s="608" t="s">
        <v>1102</v>
      </c>
      <c r="K17" s="617" t="s">
        <v>1103</v>
      </c>
      <c r="L17" s="618" t="s">
        <v>1104</v>
      </c>
    </row>
    <row r="18" spans="1:12" ht="42.75" customHeight="1" x14ac:dyDescent="0.4">
      <c r="A18" s="190">
        <v>103</v>
      </c>
      <c r="B18" s="601">
        <v>1</v>
      </c>
      <c r="C18" s="602">
        <v>6102</v>
      </c>
      <c r="D18" s="603">
        <v>1</v>
      </c>
      <c r="E18" s="613" t="s">
        <v>199</v>
      </c>
      <c r="F18" s="605" t="s">
        <v>1105</v>
      </c>
      <c r="G18" s="605" t="s">
        <v>1106</v>
      </c>
      <c r="H18" s="606" t="s">
        <v>39</v>
      </c>
      <c r="I18" s="607" t="s">
        <v>596</v>
      </c>
      <c r="J18" s="608" t="s">
        <v>1107</v>
      </c>
      <c r="K18" s="617" t="s">
        <v>1108</v>
      </c>
      <c r="L18" s="618" t="s">
        <v>1104</v>
      </c>
    </row>
    <row r="19" spans="1:12" ht="42" customHeight="1" x14ac:dyDescent="0.4">
      <c r="A19" s="190">
        <v>104</v>
      </c>
      <c r="B19" s="601">
        <v>1</v>
      </c>
      <c r="C19" s="602">
        <v>7101</v>
      </c>
      <c r="D19" s="612">
        <v>1</v>
      </c>
      <c r="E19" s="613" t="s">
        <v>24</v>
      </c>
      <c r="F19" s="605" t="s">
        <v>1109</v>
      </c>
      <c r="G19" s="614" t="s">
        <v>1110</v>
      </c>
      <c r="H19" s="615" t="s">
        <v>60</v>
      </c>
      <c r="I19" s="607" t="s">
        <v>900</v>
      </c>
      <c r="J19" s="616" t="s">
        <v>1111</v>
      </c>
      <c r="K19" s="617" t="s">
        <v>1112</v>
      </c>
      <c r="L19" s="618" t="s">
        <v>1059</v>
      </c>
    </row>
    <row r="20" spans="1:12" ht="42" customHeight="1" x14ac:dyDescent="0.4">
      <c r="A20" s="190">
        <v>105</v>
      </c>
      <c r="B20" s="601">
        <v>1</v>
      </c>
      <c r="C20" s="602">
        <v>7201</v>
      </c>
      <c r="D20" s="603">
        <v>2</v>
      </c>
      <c r="E20" s="613" t="s">
        <v>24</v>
      </c>
      <c r="F20" s="605" t="s">
        <v>1113</v>
      </c>
      <c r="G20" s="605" t="s">
        <v>1114</v>
      </c>
      <c r="H20" s="606" t="s">
        <v>21</v>
      </c>
      <c r="I20" s="607" t="s">
        <v>1115</v>
      </c>
      <c r="J20" s="608" t="s">
        <v>1116</v>
      </c>
      <c r="K20" s="617" t="s">
        <v>1117</v>
      </c>
      <c r="L20" s="618" t="s">
        <v>1059</v>
      </c>
    </row>
    <row r="21" spans="1:12" ht="42" customHeight="1" x14ac:dyDescent="0.4">
      <c r="A21" s="190">
        <v>106</v>
      </c>
      <c r="B21" s="601">
        <v>7</v>
      </c>
      <c r="C21" s="602">
        <v>7301</v>
      </c>
      <c r="D21" s="603">
        <v>3</v>
      </c>
      <c r="E21" s="613" t="s">
        <v>199</v>
      </c>
      <c r="F21" s="605" t="s">
        <v>1118</v>
      </c>
      <c r="G21" s="605" t="s">
        <v>1119</v>
      </c>
      <c r="H21" s="621" t="s">
        <v>60</v>
      </c>
      <c r="I21" s="607" t="s">
        <v>900</v>
      </c>
      <c r="J21" s="608" t="s">
        <v>1120</v>
      </c>
      <c r="K21" s="617" t="s">
        <v>1112</v>
      </c>
      <c r="L21" s="618" t="s">
        <v>1121</v>
      </c>
    </row>
    <row r="22" spans="1:12" ht="42.75" customHeight="1" x14ac:dyDescent="0.4">
      <c r="A22" s="190">
        <v>107</v>
      </c>
      <c r="B22" s="601">
        <v>1</v>
      </c>
      <c r="C22" s="602">
        <v>8201</v>
      </c>
      <c r="D22" s="603">
        <v>2</v>
      </c>
      <c r="E22" s="613" t="s">
        <v>11</v>
      </c>
      <c r="F22" s="605" t="s">
        <v>1122</v>
      </c>
      <c r="G22" s="605" t="s">
        <v>1000</v>
      </c>
      <c r="H22" s="621" t="s">
        <v>39</v>
      </c>
      <c r="I22" s="607" t="s">
        <v>596</v>
      </c>
      <c r="J22" s="608" t="s">
        <v>1123</v>
      </c>
      <c r="K22" s="617" t="s">
        <v>1124</v>
      </c>
      <c r="L22" s="618"/>
    </row>
    <row r="23" spans="1:12" ht="42" customHeight="1" x14ac:dyDescent="0.4">
      <c r="A23" s="190">
        <v>108</v>
      </c>
      <c r="B23" s="601">
        <v>7</v>
      </c>
      <c r="C23" s="602">
        <v>8301</v>
      </c>
      <c r="D23" s="603">
        <v>3</v>
      </c>
      <c r="E23" s="613" t="s">
        <v>42</v>
      </c>
      <c r="F23" s="605" t="s">
        <v>113</v>
      </c>
      <c r="G23" s="605" t="s">
        <v>1000</v>
      </c>
      <c r="H23" s="621" t="s">
        <v>39</v>
      </c>
      <c r="I23" s="607" t="s">
        <v>596</v>
      </c>
      <c r="J23" s="608" t="s">
        <v>115</v>
      </c>
      <c r="K23" s="617" t="s">
        <v>1125</v>
      </c>
      <c r="L23" s="618"/>
    </row>
    <row r="24" spans="1:12" ht="42" customHeight="1" x14ac:dyDescent="0.4">
      <c r="A24" s="190">
        <v>201</v>
      </c>
      <c r="B24" s="601">
        <v>7</v>
      </c>
      <c r="C24" s="602">
        <v>9101</v>
      </c>
      <c r="D24" s="603">
        <v>1</v>
      </c>
      <c r="E24" s="613" t="s">
        <v>24</v>
      </c>
      <c r="F24" s="605" t="s">
        <v>401</v>
      </c>
      <c r="G24" s="605" t="s">
        <v>1126</v>
      </c>
      <c r="H24" s="621" t="s">
        <v>818</v>
      </c>
      <c r="I24" s="622" t="s">
        <v>1127</v>
      </c>
      <c r="J24" s="608" t="s">
        <v>1128</v>
      </c>
      <c r="K24" s="617" t="s">
        <v>1129</v>
      </c>
      <c r="L24" s="618" t="s">
        <v>1059</v>
      </c>
    </row>
    <row r="25" spans="1:12" ht="42" customHeight="1" x14ac:dyDescent="0.4">
      <c r="A25" s="190">
        <v>202</v>
      </c>
      <c r="B25" s="601">
        <v>6</v>
      </c>
      <c r="C25" s="602">
        <v>9102</v>
      </c>
      <c r="D25" s="603">
        <v>1</v>
      </c>
      <c r="E25" s="613" t="s">
        <v>24</v>
      </c>
      <c r="F25" s="605" t="s">
        <v>401</v>
      </c>
      <c r="G25" s="605" t="s">
        <v>1126</v>
      </c>
      <c r="H25" s="621" t="s">
        <v>818</v>
      </c>
      <c r="I25" s="607" t="s">
        <v>1130</v>
      </c>
      <c r="J25" s="608" t="s">
        <v>1131</v>
      </c>
      <c r="K25" s="617" t="s">
        <v>1132</v>
      </c>
      <c r="L25" s="618" t="s">
        <v>1059</v>
      </c>
    </row>
    <row r="26" spans="1:12" ht="42" customHeight="1" x14ac:dyDescent="0.4">
      <c r="A26" s="190">
        <v>202</v>
      </c>
      <c r="B26" s="601">
        <v>2</v>
      </c>
      <c r="C26" s="602">
        <v>5201</v>
      </c>
      <c r="D26" s="603">
        <v>2</v>
      </c>
      <c r="E26" s="613" t="s">
        <v>1133</v>
      </c>
      <c r="F26" s="605" t="s">
        <v>122</v>
      </c>
      <c r="G26" s="605" t="s">
        <v>1134</v>
      </c>
      <c r="H26" s="621" t="s">
        <v>32</v>
      </c>
      <c r="I26" s="607" t="s">
        <v>1135</v>
      </c>
      <c r="J26" s="608" t="s">
        <v>1136</v>
      </c>
      <c r="K26" s="617" t="s">
        <v>1137</v>
      </c>
      <c r="L26" s="618"/>
    </row>
    <row r="27" spans="1:12" x14ac:dyDescent="0.4">
      <c r="B27" s="623"/>
      <c r="C27" s="725" t="s">
        <v>1309</v>
      </c>
      <c r="D27" s="190">
        <f>COUNTA(D3:D26)</f>
        <v>24</v>
      </c>
      <c r="E27" s="625"/>
      <c r="F27" s="626"/>
      <c r="G27" s="626"/>
      <c r="H27" s="627"/>
      <c r="I27" s="628"/>
      <c r="J27" s="627"/>
      <c r="K27" s="725" t="s">
        <v>1310</v>
      </c>
      <c r="L27" s="726"/>
    </row>
    <row r="28" spans="1:12" ht="19.5" x14ac:dyDescent="0.4">
      <c r="A28" s="190">
        <v>205</v>
      </c>
      <c r="B28" s="623"/>
      <c r="C28" s="624"/>
      <c r="D28" s="630"/>
      <c r="E28" s="630"/>
      <c r="F28" s="631"/>
      <c r="G28" s="631"/>
      <c r="H28" s="632"/>
      <c r="I28" s="633"/>
      <c r="J28" s="632"/>
      <c r="K28" s="629"/>
    </row>
    <row r="29" spans="1:12" ht="19.5" x14ac:dyDescent="0.4">
      <c r="A29" s="190">
        <v>206</v>
      </c>
      <c r="B29" s="623"/>
      <c r="C29" s="624"/>
      <c r="D29" s="630"/>
      <c r="E29" s="630"/>
      <c r="F29" s="634"/>
      <c r="G29" s="634"/>
      <c r="H29" s="632"/>
      <c r="I29" s="633"/>
      <c r="J29" s="632"/>
      <c r="K29" s="629"/>
    </row>
    <row r="30" spans="1:12" ht="19.5" x14ac:dyDescent="0.4">
      <c r="A30" s="190">
        <v>207</v>
      </c>
      <c r="B30" s="623"/>
      <c r="C30" s="624"/>
      <c r="D30" s="630"/>
      <c r="E30" s="630"/>
      <c r="F30" s="631"/>
      <c r="G30" s="631"/>
      <c r="H30" s="632"/>
      <c r="I30" s="633"/>
      <c r="J30" s="632"/>
      <c r="K30" s="629"/>
    </row>
    <row r="31" spans="1:12" ht="19.5" x14ac:dyDescent="0.4">
      <c r="A31" s="190">
        <v>208</v>
      </c>
      <c r="B31" s="635"/>
      <c r="C31" s="624"/>
      <c r="D31" s="630"/>
      <c r="E31" s="630"/>
      <c r="F31" s="631"/>
      <c r="G31" s="631"/>
      <c r="H31" s="632"/>
      <c r="I31" s="633"/>
      <c r="J31" s="632"/>
      <c r="K31" s="629"/>
    </row>
    <row r="32" spans="1:12" x14ac:dyDescent="0.4">
      <c r="A32" s="190">
        <v>209</v>
      </c>
      <c r="B32" s="635"/>
      <c r="C32" s="623"/>
      <c r="D32" s="580"/>
      <c r="E32" s="580"/>
      <c r="F32" s="636"/>
      <c r="G32" s="636"/>
      <c r="I32" s="637"/>
      <c r="K32" s="629"/>
    </row>
    <row r="33" spans="1:11" x14ac:dyDescent="0.4">
      <c r="A33" s="190">
        <v>210</v>
      </c>
      <c r="B33" s="635"/>
      <c r="C33" s="623"/>
      <c r="D33" s="580"/>
      <c r="E33" s="580"/>
      <c r="F33" s="636"/>
      <c r="G33" s="636"/>
      <c r="I33" s="637"/>
      <c r="K33" s="629"/>
    </row>
    <row r="34" spans="1:11" x14ac:dyDescent="0.4">
      <c r="A34" s="190">
        <v>211</v>
      </c>
      <c r="B34" s="635"/>
      <c r="C34" s="623"/>
      <c r="D34" s="581"/>
      <c r="E34" s="581"/>
      <c r="F34" s="638"/>
      <c r="G34" s="638"/>
      <c r="I34" s="637"/>
      <c r="K34" s="629"/>
    </row>
    <row r="35" spans="1:11" x14ac:dyDescent="0.4">
      <c r="A35" s="190">
        <v>301</v>
      </c>
      <c r="B35" s="635"/>
      <c r="C35" s="623"/>
      <c r="D35" s="581"/>
      <c r="E35" s="581"/>
      <c r="F35" s="638"/>
      <c r="G35" s="638"/>
      <c r="I35" s="637"/>
      <c r="K35" s="629"/>
    </row>
    <row r="36" spans="1:11" x14ac:dyDescent="0.4">
      <c r="A36" s="190">
        <v>302</v>
      </c>
      <c r="B36" s="635"/>
      <c r="C36" s="623"/>
      <c r="D36" s="580"/>
      <c r="E36" s="580"/>
      <c r="F36" s="636"/>
      <c r="G36" s="636"/>
      <c r="I36" s="637"/>
      <c r="K36" s="629"/>
    </row>
    <row r="37" spans="1:11" x14ac:dyDescent="0.4">
      <c r="A37" s="190">
        <v>303</v>
      </c>
      <c r="B37" s="635"/>
      <c r="C37" s="623"/>
      <c r="D37" s="580"/>
      <c r="E37" s="580"/>
      <c r="F37" s="636"/>
      <c r="G37" s="636"/>
      <c r="I37" s="637"/>
      <c r="K37" s="629"/>
    </row>
    <row r="38" spans="1:11" x14ac:dyDescent="0.4">
      <c r="A38" s="190">
        <v>304</v>
      </c>
      <c r="B38" s="635"/>
      <c r="C38" s="623"/>
      <c r="D38" s="580"/>
      <c r="E38" s="580"/>
      <c r="F38" s="636"/>
      <c r="G38" s="636"/>
      <c r="I38" s="637"/>
      <c r="K38" s="629"/>
    </row>
    <row r="39" spans="1:11" x14ac:dyDescent="0.4">
      <c r="A39" s="190">
        <v>305</v>
      </c>
      <c r="B39" s="635"/>
      <c r="C39" s="623"/>
      <c r="D39" s="580"/>
      <c r="E39" s="580"/>
      <c r="F39" s="636"/>
      <c r="G39" s="636"/>
      <c r="I39" s="637"/>
      <c r="K39" s="629"/>
    </row>
    <row r="40" spans="1:11" x14ac:dyDescent="0.4">
      <c r="A40" s="190">
        <v>306</v>
      </c>
      <c r="B40" s="635"/>
      <c r="C40" s="623"/>
      <c r="D40" s="581"/>
      <c r="E40" s="581"/>
      <c r="F40" s="638"/>
      <c r="G40" s="638"/>
      <c r="I40" s="637"/>
      <c r="K40" s="629"/>
    </row>
    <row r="41" spans="1:11" x14ac:dyDescent="0.4">
      <c r="A41" s="190">
        <v>307</v>
      </c>
      <c r="B41" s="635"/>
      <c r="C41" s="623"/>
      <c r="D41" s="580"/>
      <c r="E41" s="580"/>
      <c r="F41" s="636"/>
      <c r="G41" s="636"/>
      <c r="I41" s="637"/>
      <c r="K41" s="629"/>
    </row>
    <row r="42" spans="1:11" x14ac:dyDescent="0.4">
      <c r="A42" s="190">
        <v>308</v>
      </c>
      <c r="B42" s="623"/>
      <c r="C42" s="623"/>
      <c r="D42" s="580"/>
      <c r="E42" s="580"/>
      <c r="F42" s="636"/>
      <c r="G42" s="636"/>
      <c r="I42" s="637"/>
      <c r="K42" s="629"/>
    </row>
    <row r="43" spans="1:11" x14ac:dyDescent="0.4">
      <c r="A43" s="190">
        <v>401</v>
      </c>
      <c r="B43" s="623"/>
      <c r="C43" s="639"/>
      <c r="D43" s="578"/>
      <c r="E43" s="578"/>
      <c r="F43" s="880"/>
      <c r="G43" s="880"/>
      <c r="I43" s="637"/>
      <c r="K43" s="629"/>
    </row>
    <row r="44" spans="1:11" x14ac:dyDescent="0.4">
      <c r="A44" s="190">
        <v>402</v>
      </c>
      <c r="B44" s="623"/>
      <c r="C44" s="639"/>
      <c r="D44" s="578"/>
      <c r="E44" s="578"/>
      <c r="F44" s="880"/>
      <c r="G44" s="880"/>
      <c r="I44" s="637"/>
      <c r="K44" s="629"/>
    </row>
    <row r="45" spans="1:11" x14ac:dyDescent="0.4">
      <c r="A45" s="190">
        <v>403</v>
      </c>
      <c r="B45" s="623"/>
      <c r="C45" s="623"/>
      <c r="D45" s="581"/>
      <c r="E45" s="581"/>
      <c r="F45" s="880"/>
      <c r="G45" s="880"/>
      <c r="I45" s="637"/>
      <c r="K45" s="629"/>
    </row>
    <row r="46" spans="1:11" x14ac:dyDescent="0.4">
      <c r="A46" s="190">
        <v>404</v>
      </c>
      <c r="B46" s="623"/>
      <c r="C46" s="623"/>
      <c r="D46" s="581"/>
      <c r="E46" s="581"/>
      <c r="F46" s="880"/>
      <c r="G46" s="880"/>
      <c r="I46" s="637"/>
      <c r="K46" s="629"/>
    </row>
    <row r="47" spans="1:11" x14ac:dyDescent="0.4">
      <c r="A47" s="190">
        <v>405</v>
      </c>
      <c r="B47" s="623"/>
      <c r="C47" s="623"/>
      <c r="D47" s="581"/>
      <c r="E47" s="581"/>
      <c r="F47" s="880"/>
      <c r="G47" s="880"/>
      <c r="K47" s="629"/>
    </row>
    <row r="48" spans="1:11" x14ac:dyDescent="0.4">
      <c r="A48" s="190">
        <v>406</v>
      </c>
      <c r="B48" s="623"/>
      <c r="C48" s="623"/>
      <c r="D48" s="581"/>
      <c r="E48" s="581"/>
      <c r="F48" s="880"/>
      <c r="G48" s="880"/>
      <c r="K48" s="629"/>
    </row>
    <row r="49" spans="1:11" x14ac:dyDescent="0.4">
      <c r="A49" s="190">
        <v>407</v>
      </c>
      <c r="B49" s="623"/>
      <c r="C49" s="623"/>
      <c r="D49" s="581"/>
      <c r="E49" s="581"/>
      <c r="F49" s="880"/>
      <c r="G49" s="880"/>
      <c r="K49" s="629"/>
    </row>
    <row r="50" spans="1:11" x14ac:dyDescent="0.4">
      <c r="A50" s="190">
        <v>408</v>
      </c>
      <c r="B50" s="623"/>
      <c r="C50" s="623"/>
      <c r="D50" s="581"/>
      <c r="E50" s="581"/>
      <c r="F50" s="880"/>
      <c r="G50" s="880"/>
      <c r="K50" s="629"/>
    </row>
    <row r="51" spans="1:11" x14ac:dyDescent="0.4">
      <c r="A51" s="190">
        <v>409</v>
      </c>
      <c r="B51" s="623"/>
      <c r="C51" s="639"/>
      <c r="D51" s="578"/>
      <c r="E51" s="578"/>
      <c r="F51" s="880"/>
      <c r="G51" s="880"/>
      <c r="K51" s="629"/>
    </row>
    <row r="52" spans="1:11" x14ac:dyDescent="0.4">
      <c r="A52" s="190">
        <v>410</v>
      </c>
      <c r="B52" s="623"/>
      <c r="C52" s="639"/>
      <c r="D52" s="578"/>
      <c r="E52" s="578"/>
      <c r="F52" s="880"/>
      <c r="G52" s="880"/>
      <c r="K52" s="629"/>
    </row>
    <row r="53" spans="1:11" x14ac:dyDescent="0.4">
      <c r="A53" s="190">
        <v>411</v>
      </c>
      <c r="B53" s="623"/>
      <c r="C53" s="639"/>
      <c r="D53" s="578"/>
      <c r="E53" s="578"/>
      <c r="F53" s="880"/>
      <c r="G53" s="880"/>
      <c r="K53" s="629"/>
    </row>
    <row r="54" spans="1:11" x14ac:dyDescent="0.4">
      <c r="A54" s="190">
        <v>412</v>
      </c>
      <c r="B54" s="623"/>
      <c r="C54" s="639"/>
      <c r="D54" s="578"/>
      <c r="E54" s="578"/>
      <c r="F54" s="880"/>
      <c r="G54" s="880"/>
      <c r="K54" s="629"/>
    </row>
    <row r="55" spans="1:11" x14ac:dyDescent="0.4">
      <c r="A55" s="190">
        <v>413</v>
      </c>
      <c r="B55" s="623"/>
      <c r="C55" s="639"/>
      <c r="D55" s="578"/>
      <c r="E55" s="578"/>
      <c r="F55" s="880"/>
      <c r="G55" s="880"/>
      <c r="K55" s="629"/>
    </row>
    <row r="56" spans="1:11" x14ac:dyDescent="0.4">
      <c r="A56" s="190">
        <v>414</v>
      </c>
      <c r="B56" s="623"/>
      <c r="C56" s="639"/>
      <c r="D56" s="578"/>
      <c r="E56" s="578"/>
      <c r="F56" s="880"/>
      <c r="G56" s="880"/>
      <c r="K56" s="629"/>
    </row>
    <row r="57" spans="1:11" x14ac:dyDescent="0.4">
      <c r="A57" s="190">
        <v>415</v>
      </c>
      <c r="B57" s="623"/>
      <c r="C57" s="639"/>
      <c r="D57" s="578"/>
      <c r="E57" s="578"/>
      <c r="F57" s="880"/>
      <c r="G57" s="880"/>
      <c r="K57" s="629"/>
    </row>
    <row r="58" spans="1:11" x14ac:dyDescent="0.4">
      <c r="A58" s="190">
        <v>416</v>
      </c>
      <c r="B58" s="623"/>
      <c r="C58" s="639"/>
      <c r="D58" s="578"/>
      <c r="E58" s="578"/>
      <c r="F58" s="880"/>
      <c r="G58" s="880"/>
      <c r="K58" s="629"/>
    </row>
    <row r="59" spans="1:11" x14ac:dyDescent="0.4">
      <c r="A59" s="190">
        <v>417</v>
      </c>
      <c r="B59" s="623"/>
      <c r="C59" s="639"/>
      <c r="D59" s="578"/>
      <c r="E59" s="578"/>
      <c r="F59" s="880"/>
      <c r="G59" s="880"/>
      <c r="K59" s="629"/>
    </row>
    <row r="60" spans="1:11" x14ac:dyDescent="0.4">
      <c r="A60" s="190">
        <v>418</v>
      </c>
      <c r="B60" s="623"/>
      <c r="C60" s="639"/>
      <c r="D60" s="578"/>
      <c r="E60" s="578"/>
      <c r="F60" s="880"/>
      <c r="G60" s="880"/>
      <c r="K60" s="629"/>
    </row>
    <row r="61" spans="1:11" x14ac:dyDescent="0.4">
      <c r="A61" s="190">
        <v>419</v>
      </c>
      <c r="B61" s="623"/>
      <c r="C61" s="639"/>
      <c r="D61" s="578"/>
      <c r="E61" s="578"/>
      <c r="F61" s="880"/>
      <c r="G61" s="880"/>
      <c r="K61" s="629"/>
    </row>
    <row r="62" spans="1:11" x14ac:dyDescent="0.4">
      <c r="A62" s="190">
        <v>420</v>
      </c>
      <c r="B62" s="623"/>
      <c r="C62" s="639"/>
      <c r="D62" s="578"/>
      <c r="E62" s="578"/>
      <c r="F62" s="880"/>
      <c r="G62" s="880"/>
      <c r="K62" s="629"/>
    </row>
    <row r="63" spans="1:11" x14ac:dyDescent="0.4">
      <c r="A63" s="190">
        <v>421</v>
      </c>
      <c r="B63" s="623"/>
      <c r="C63" s="639"/>
      <c r="D63" s="578"/>
      <c r="E63" s="578"/>
      <c r="F63" s="880"/>
      <c r="G63" s="880"/>
      <c r="K63" s="629"/>
    </row>
    <row r="64" spans="1:11" x14ac:dyDescent="0.4">
      <c r="A64" s="190">
        <v>422</v>
      </c>
      <c r="B64" s="623"/>
      <c r="C64" s="639"/>
      <c r="D64" s="578"/>
      <c r="E64" s="578"/>
      <c r="F64" s="880"/>
      <c r="G64" s="880"/>
      <c r="K64" s="629"/>
    </row>
    <row r="65" spans="1:11" x14ac:dyDescent="0.4">
      <c r="A65" s="190">
        <v>423</v>
      </c>
      <c r="B65" s="623"/>
      <c r="C65" s="639"/>
      <c r="D65" s="578"/>
      <c r="E65" s="578"/>
      <c r="F65" s="880"/>
      <c r="G65" s="880"/>
      <c r="K65" s="629"/>
    </row>
    <row r="66" spans="1:11" x14ac:dyDescent="0.4">
      <c r="A66" s="190">
        <v>424</v>
      </c>
      <c r="B66" s="623"/>
      <c r="C66" s="639"/>
      <c r="D66" s="578"/>
      <c r="E66" s="578"/>
      <c r="F66" s="880"/>
      <c r="G66" s="880"/>
      <c r="K66" s="629"/>
    </row>
    <row r="67" spans="1:11" x14ac:dyDescent="0.4">
      <c r="A67" s="190">
        <v>425</v>
      </c>
      <c r="B67" s="623"/>
      <c r="C67" s="639"/>
      <c r="D67" s="578"/>
      <c r="E67" s="578"/>
      <c r="F67" s="880"/>
      <c r="G67" s="880"/>
      <c r="K67" s="629"/>
    </row>
    <row r="68" spans="1:11" x14ac:dyDescent="0.4">
      <c r="A68" s="190">
        <v>426</v>
      </c>
      <c r="B68" s="623"/>
      <c r="C68" s="639"/>
      <c r="D68" s="578"/>
      <c r="E68" s="578"/>
      <c r="F68" s="880"/>
      <c r="G68" s="880"/>
      <c r="K68" s="629"/>
    </row>
    <row r="69" spans="1:11" x14ac:dyDescent="0.4">
      <c r="A69" s="190">
        <v>427</v>
      </c>
      <c r="B69" s="623"/>
      <c r="C69" s="639"/>
      <c r="D69" s="578"/>
      <c r="E69" s="578"/>
      <c r="F69" s="880"/>
      <c r="G69" s="880"/>
      <c r="K69" s="629"/>
    </row>
    <row r="70" spans="1:11" x14ac:dyDescent="0.4">
      <c r="A70" s="190">
        <v>428</v>
      </c>
      <c r="B70" s="623"/>
      <c r="C70" s="639"/>
      <c r="D70" s="578"/>
      <c r="E70" s="578"/>
      <c r="F70" s="880"/>
      <c r="G70" s="880"/>
      <c r="K70" s="629"/>
    </row>
    <row r="71" spans="1:11" x14ac:dyDescent="0.4">
      <c r="A71" s="190">
        <v>429</v>
      </c>
      <c r="B71" s="623"/>
      <c r="C71" s="639"/>
      <c r="D71" s="578"/>
      <c r="E71" s="578"/>
      <c r="F71" s="880"/>
      <c r="G71" s="880"/>
      <c r="K71" s="629"/>
    </row>
    <row r="72" spans="1:11" x14ac:dyDescent="0.4">
      <c r="A72" s="190">
        <v>430</v>
      </c>
      <c r="B72" s="623"/>
      <c r="C72" s="639"/>
      <c r="D72" s="578"/>
      <c r="E72" s="578"/>
      <c r="F72" s="880"/>
      <c r="G72" s="880"/>
      <c r="K72" s="629"/>
    </row>
    <row r="73" spans="1:11" x14ac:dyDescent="0.4">
      <c r="A73" s="190">
        <v>431</v>
      </c>
      <c r="B73" s="623"/>
      <c r="C73" s="639"/>
      <c r="D73" s="578"/>
      <c r="E73" s="578"/>
      <c r="F73" s="880"/>
      <c r="G73" s="880"/>
      <c r="K73" s="629"/>
    </row>
    <row r="74" spans="1:11" x14ac:dyDescent="0.4">
      <c r="A74" s="190">
        <v>432</v>
      </c>
      <c r="B74" s="623"/>
      <c r="C74" s="639"/>
      <c r="D74" s="578"/>
      <c r="E74" s="578"/>
      <c r="F74" s="880"/>
      <c r="G74" s="880"/>
      <c r="K74" s="629"/>
    </row>
    <row r="75" spans="1:11" x14ac:dyDescent="0.4">
      <c r="A75" s="190">
        <v>433</v>
      </c>
      <c r="B75" s="623"/>
      <c r="C75" s="639"/>
      <c r="D75" s="578"/>
      <c r="E75" s="578"/>
      <c r="F75" s="880"/>
      <c r="G75" s="880"/>
      <c r="K75" s="629"/>
    </row>
    <row r="76" spans="1:11" x14ac:dyDescent="0.4">
      <c r="A76" s="190">
        <v>501</v>
      </c>
      <c r="B76" s="623"/>
      <c r="C76" s="639"/>
      <c r="D76" s="578"/>
      <c r="E76" s="578"/>
      <c r="F76" s="880"/>
      <c r="G76" s="880"/>
      <c r="K76" s="629"/>
    </row>
    <row r="77" spans="1:11" x14ac:dyDescent="0.4">
      <c r="A77" s="190">
        <v>502</v>
      </c>
      <c r="B77" s="623"/>
      <c r="C77" s="639"/>
      <c r="D77" s="578"/>
      <c r="E77" s="578"/>
      <c r="F77" s="880"/>
      <c r="G77" s="880"/>
      <c r="K77" s="629"/>
    </row>
    <row r="78" spans="1:11" x14ac:dyDescent="0.4">
      <c r="A78" s="190">
        <v>503</v>
      </c>
      <c r="B78" s="623"/>
      <c r="C78" s="639"/>
      <c r="D78" s="578"/>
      <c r="E78" s="578"/>
      <c r="F78" s="880"/>
      <c r="G78" s="880"/>
      <c r="K78" s="629"/>
    </row>
    <row r="79" spans="1:11" x14ac:dyDescent="0.4">
      <c r="A79" s="190">
        <v>504</v>
      </c>
      <c r="B79" s="623"/>
      <c r="C79" s="639"/>
      <c r="D79" s="578"/>
      <c r="E79" s="578"/>
      <c r="F79" s="880"/>
      <c r="G79" s="880"/>
      <c r="K79" s="629"/>
    </row>
    <row r="80" spans="1:11" x14ac:dyDescent="0.4">
      <c r="A80" s="190">
        <v>505</v>
      </c>
      <c r="B80" s="623"/>
      <c r="C80" s="639"/>
      <c r="D80" s="578"/>
      <c r="E80" s="578"/>
      <c r="F80" s="880"/>
      <c r="G80" s="880"/>
      <c r="K80" s="629"/>
    </row>
    <row r="81" spans="1:11" x14ac:dyDescent="0.4">
      <c r="A81" s="190">
        <v>506</v>
      </c>
      <c r="B81" s="623"/>
      <c r="C81" s="639"/>
      <c r="D81" s="578"/>
      <c r="E81" s="578"/>
      <c r="F81" s="880"/>
      <c r="G81" s="880"/>
      <c r="K81" s="629"/>
    </row>
    <row r="82" spans="1:11" x14ac:dyDescent="0.4">
      <c r="A82" s="190">
        <v>507</v>
      </c>
      <c r="B82" s="623"/>
      <c r="C82" s="639"/>
      <c r="D82" s="578"/>
      <c r="E82" s="578"/>
      <c r="F82" s="880"/>
      <c r="G82" s="880"/>
      <c r="K82" s="629"/>
    </row>
    <row r="83" spans="1:11" x14ac:dyDescent="0.4">
      <c r="A83" s="190">
        <v>508</v>
      </c>
      <c r="B83" s="639"/>
      <c r="C83" s="639"/>
      <c r="D83" s="578"/>
      <c r="E83" s="578"/>
      <c r="F83" s="880"/>
      <c r="G83" s="880"/>
      <c r="K83" s="629"/>
    </row>
    <row r="84" spans="1:11" x14ac:dyDescent="0.4">
      <c r="A84" s="190">
        <v>601</v>
      </c>
      <c r="B84" s="639"/>
      <c r="C84" s="639"/>
      <c r="D84" s="580"/>
      <c r="E84" s="580"/>
      <c r="F84" s="636"/>
      <c r="G84" s="636"/>
      <c r="K84" s="629"/>
    </row>
    <row r="85" spans="1:11" x14ac:dyDescent="0.4">
      <c r="A85" s="190">
        <v>602</v>
      </c>
      <c r="B85" s="639"/>
      <c r="C85" s="639"/>
      <c r="D85" s="580"/>
      <c r="E85" s="580"/>
      <c r="F85" s="636"/>
      <c r="G85" s="636"/>
      <c r="K85" s="629"/>
    </row>
    <row r="86" spans="1:11" x14ac:dyDescent="0.4">
      <c r="A86" s="190">
        <v>603</v>
      </c>
      <c r="B86" s="639"/>
      <c r="C86" s="623"/>
      <c r="D86" s="581"/>
      <c r="E86" s="581"/>
      <c r="F86" s="638"/>
      <c r="G86" s="638"/>
      <c r="K86" s="629"/>
    </row>
    <row r="87" spans="1:11" x14ac:dyDescent="0.4">
      <c r="A87" s="190">
        <v>604</v>
      </c>
      <c r="B87" s="639"/>
      <c r="C87" s="623"/>
      <c r="D87" s="581"/>
      <c r="E87" s="581"/>
      <c r="F87" s="638"/>
      <c r="G87" s="638"/>
      <c r="K87" s="629"/>
    </row>
    <row r="88" spans="1:11" x14ac:dyDescent="0.4">
      <c r="A88" s="190">
        <v>605</v>
      </c>
      <c r="B88" s="639"/>
      <c r="C88" s="623"/>
      <c r="D88" s="580"/>
      <c r="E88" s="580"/>
      <c r="F88" s="636"/>
      <c r="G88" s="636"/>
      <c r="K88" s="629"/>
    </row>
    <row r="89" spans="1:11" x14ac:dyDescent="0.4">
      <c r="A89" s="190">
        <v>606</v>
      </c>
      <c r="B89" s="639"/>
      <c r="C89" s="623"/>
      <c r="D89" s="578"/>
      <c r="E89" s="581"/>
      <c r="F89" s="640"/>
      <c r="G89" s="640"/>
      <c r="K89" s="629"/>
    </row>
    <row r="90" spans="1:11" x14ac:dyDescent="0.4">
      <c r="A90" s="190">
        <v>607</v>
      </c>
      <c r="B90" s="639"/>
      <c r="C90" s="623"/>
      <c r="D90" s="578"/>
      <c r="E90" s="581"/>
      <c r="F90" s="640"/>
      <c r="G90" s="640"/>
      <c r="K90" s="641"/>
    </row>
    <row r="91" spans="1:11" x14ac:dyDescent="0.4">
      <c r="A91" s="190">
        <v>608</v>
      </c>
      <c r="B91" s="639"/>
      <c r="C91" s="623"/>
      <c r="D91" s="580"/>
      <c r="E91" s="580"/>
      <c r="F91" s="636"/>
      <c r="G91" s="636"/>
    </row>
    <row r="92" spans="1:11" x14ac:dyDescent="0.4">
      <c r="A92" s="190">
        <v>701</v>
      </c>
      <c r="B92" s="639"/>
      <c r="C92" s="639"/>
      <c r="D92" s="580"/>
      <c r="E92" s="580"/>
      <c r="F92" s="636"/>
      <c r="G92" s="636"/>
    </row>
    <row r="93" spans="1:11" x14ac:dyDescent="0.4">
      <c r="A93" s="190">
        <v>702</v>
      </c>
      <c r="B93" s="639"/>
      <c r="C93" s="639"/>
      <c r="D93" s="580"/>
      <c r="E93" s="580"/>
      <c r="F93" s="636"/>
      <c r="G93" s="636"/>
    </row>
    <row r="94" spans="1:11" x14ac:dyDescent="0.4">
      <c r="A94" s="190">
        <v>703</v>
      </c>
      <c r="B94" s="639"/>
      <c r="C94" s="639"/>
      <c r="D94" s="578"/>
      <c r="E94" s="578"/>
      <c r="F94" s="640"/>
      <c r="G94" s="640"/>
    </row>
    <row r="95" spans="1:11" x14ac:dyDescent="0.4">
      <c r="A95" s="190">
        <v>704</v>
      </c>
      <c r="B95" s="639"/>
      <c r="C95" s="639"/>
      <c r="D95" s="580"/>
      <c r="E95" s="580"/>
      <c r="F95" s="636"/>
      <c r="G95" s="636"/>
    </row>
    <row r="96" spans="1:11" x14ac:dyDescent="0.4">
      <c r="A96" s="190">
        <v>705</v>
      </c>
      <c r="B96" s="639"/>
      <c r="C96" s="639"/>
      <c r="D96" s="580"/>
      <c r="E96" s="580"/>
      <c r="F96" s="636"/>
      <c r="G96" s="636"/>
    </row>
    <row r="97" spans="1:7" x14ac:dyDescent="0.4">
      <c r="A97" s="190">
        <v>706</v>
      </c>
      <c r="B97" s="639"/>
      <c r="C97" s="639"/>
      <c r="D97" s="578"/>
      <c r="E97" s="578"/>
      <c r="F97" s="640"/>
      <c r="G97" s="640"/>
    </row>
    <row r="98" spans="1:7" x14ac:dyDescent="0.4">
      <c r="A98" s="190">
        <v>707</v>
      </c>
      <c r="B98" s="639"/>
      <c r="C98" s="639"/>
      <c r="D98" s="578"/>
      <c r="E98" s="578"/>
      <c r="F98" s="640"/>
      <c r="G98" s="640"/>
    </row>
    <row r="99" spans="1:7" x14ac:dyDescent="0.4">
      <c r="A99" s="190">
        <v>708</v>
      </c>
      <c r="B99" s="639"/>
      <c r="C99" s="639"/>
      <c r="D99" s="578"/>
      <c r="E99" s="578"/>
      <c r="F99" s="640"/>
      <c r="G99" s="640"/>
    </row>
    <row r="100" spans="1:7" x14ac:dyDescent="0.4">
      <c r="A100" s="190">
        <v>709</v>
      </c>
      <c r="B100" s="639"/>
      <c r="C100" s="639"/>
      <c r="D100" s="580"/>
      <c r="E100" s="580"/>
      <c r="F100" s="636"/>
      <c r="G100" s="636"/>
    </row>
    <row r="101" spans="1:7" x14ac:dyDescent="0.4">
      <c r="A101" s="190">
        <v>710</v>
      </c>
      <c r="B101" s="639"/>
      <c r="C101" s="639"/>
      <c r="D101" s="580"/>
      <c r="E101" s="580"/>
      <c r="F101" s="636"/>
      <c r="G101" s="636"/>
    </row>
    <row r="102" spans="1:7" x14ac:dyDescent="0.4">
      <c r="A102" s="190">
        <v>711</v>
      </c>
      <c r="B102" s="639"/>
      <c r="C102" s="639"/>
      <c r="D102" s="580"/>
      <c r="E102" s="580"/>
      <c r="F102" s="636"/>
      <c r="G102" s="636"/>
    </row>
    <row r="103" spans="1:7" x14ac:dyDescent="0.4">
      <c r="A103" s="190">
        <v>712</v>
      </c>
      <c r="B103" s="639"/>
      <c r="C103" s="639"/>
      <c r="D103" s="580"/>
      <c r="E103" s="580"/>
      <c r="F103" s="636"/>
      <c r="G103" s="636"/>
    </row>
    <row r="104" spans="1:7" x14ac:dyDescent="0.4">
      <c r="A104" s="190">
        <v>713</v>
      </c>
      <c r="B104" s="639"/>
      <c r="C104" s="639"/>
      <c r="D104" s="580"/>
      <c r="E104" s="580"/>
      <c r="F104" s="636"/>
      <c r="G104" s="636"/>
    </row>
    <row r="105" spans="1:7" x14ac:dyDescent="0.4">
      <c r="A105" s="190">
        <v>714</v>
      </c>
      <c r="B105" s="639"/>
      <c r="C105" s="639"/>
      <c r="D105" s="580"/>
      <c r="E105" s="580"/>
      <c r="F105" s="636"/>
      <c r="G105" s="636"/>
    </row>
    <row r="106" spans="1:7" x14ac:dyDescent="0.4">
      <c r="A106" s="190">
        <v>715</v>
      </c>
      <c r="B106" s="639"/>
      <c r="C106" s="639"/>
      <c r="D106" s="580"/>
      <c r="E106" s="580"/>
      <c r="F106" s="636"/>
      <c r="G106" s="636"/>
    </row>
    <row r="107" spans="1:7" x14ac:dyDescent="0.4">
      <c r="A107" s="190">
        <v>716</v>
      </c>
      <c r="B107" s="639"/>
      <c r="C107" s="639"/>
      <c r="D107" s="580"/>
      <c r="E107" s="580"/>
      <c r="F107" s="636"/>
      <c r="G107" s="636"/>
    </row>
    <row r="108" spans="1:7" x14ac:dyDescent="0.4">
      <c r="A108" s="190">
        <v>717</v>
      </c>
      <c r="B108" s="639"/>
      <c r="C108" s="639"/>
      <c r="D108" s="578"/>
      <c r="E108" s="578"/>
      <c r="F108" s="640"/>
      <c r="G108" s="640"/>
    </row>
    <row r="109" spans="1:7" x14ac:dyDescent="0.4">
      <c r="A109" s="190">
        <v>718</v>
      </c>
      <c r="B109" s="639"/>
      <c r="C109" s="639"/>
      <c r="D109" s="580"/>
      <c r="E109" s="580"/>
      <c r="F109" s="636"/>
      <c r="G109" s="636"/>
    </row>
    <row r="110" spans="1:7" x14ac:dyDescent="0.4">
      <c r="A110" s="190">
        <v>719</v>
      </c>
      <c r="B110" s="639"/>
      <c r="C110" s="639"/>
      <c r="D110" s="578"/>
      <c r="E110" s="578"/>
      <c r="F110" s="640"/>
      <c r="G110" s="640"/>
    </row>
    <row r="111" spans="1:7" x14ac:dyDescent="0.4">
      <c r="A111" s="190">
        <v>720</v>
      </c>
      <c r="B111" s="639"/>
      <c r="C111" s="639"/>
      <c r="D111" s="580"/>
      <c r="E111" s="580"/>
      <c r="F111" s="636"/>
      <c r="G111" s="636"/>
    </row>
    <row r="112" spans="1:7" x14ac:dyDescent="0.4">
      <c r="A112" s="190">
        <v>721</v>
      </c>
      <c r="B112" s="639"/>
      <c r="C112" s="639"/>
      <c r="D112" s="578"/>
      <c r="E112" s="578"/>
      <c r="F112" s="640"/>
      <c r="G112" s="640"/>
    </row>
    <row r="113" spans="1:7" x14ac:dyDescent="0.4">
      <c r="A113" s="190">
        <v>722</v>
      </c>
      <c r="B113" s="639"/>
      <c r="C113" s="639"/>
      <c r="D113" s="580"/>
      <c r="E113" s="580"/>
      <c r="F113" s="636"/>
      <c r="G113" s="636"/>
    </row>
    <row r="114" spans="1:7" x14ac:dyDescent="0.4">
      <c r="A114" s="190">
        <v>723</v>
      </c>
      <c r="B114" s="639"/>
      <c r="C114" s="639"/>
      <c r="D114" s="578"/>
      <c r="E114" s="578"/>
      <c r="F114" s="640"/>
      <c r="G114" s="640"/>
    </row>
    <row r="115" spans="1:7" x14ac:dyDescent="0.4">
      <c r="A115" s="190">
        <v>724</v>
      </c>
      <c r="B115" s="639"/>
      <c r="C115" s="639"/>
      <c r="D115" s="580"/>
      <c r="E115" s="580"/>
      <c r="F115" s="636"/>
      <c r="G115" s="636"/>
    </row>
    <row r="116" spans="1:7" x14ac:dyDescent="0.4">
      <c r="A116" s="190">
        <v>801</v>
      </c>
      <c r="B116" s="639"/>
      <c r="C116" s="639"/>
      <c r="D116" s="578"/>
      <c r="E116" s="578"/>
      <c r="F116" s="640"/>
      <c r="G116" s="640"/>
    </row>
    <row r="117" spans="1:7" x14ac:dyDescent="0.4">
      <c r="A117" s="190">
        <v>802</v>
      </c>
      <c r="B117" s="639"/>
      <c r="C117" s="639"/>
      <c r="D117" s="580"/>
      <c r="E117" s="580"/>
      <c r="F117" s="636"/>
      <c r="G117" s="636"/>
    </row>
    <row r="118" spans="1:7" x14ac:dyDescent="0.4">
      <c r="B118" s="639"/>
      <c r="C118" s="639"/>
      <c r="D118" s="578"/>
      <c r="E118" s="578"/>
      <c r="F118" s="640"/>
      <c r="G118" s="640"/>
    </row>
    <row r="119" spans="1:7" x14ac:dyDescent="0.4">
      <c r="B119" s="639"/>
      <c r="C119" s="639"/>
      <c r="D119" s="580"/>
      <c r="E119" s="580"/>
      <c r="F119" s="636"/>
      <c r="G119" s="636"/>
    </row>
    <row r="120" spans="1:7" x14ac:dyDescent="0.4">
      <c r="B120" s="639"/>
      <c r="C120" s="639"/>
      <c r="D120" s="578"/>
      <c r="E120" s="578"/>
      <c r="F120" s="640"/>
      <c r="G120" s="640"/>
    </row>
    <row r="121" spans="1:7" x14ac:dyDescent="0.4">
      <c r="B121" s="639"/>
      <c r="C121" s="639"/>
      <c r="D121" s="580"/>
      <c r="E121" s="580"/>
      <c r="F121" s="636"/>
      <c r="G121" s="636"/>
    </row>
    <row r="122" spans="1:7" x14ac:dyDescent="0.4">
      <c r="B122" s="639"/>
      <c r="C122" s="639"/>
      <c r="D122" s="578"/>
      <c r="E122" s="578"/>
      <c r="F122" s="640"/>
      <c r="G122" s="640"/>
    </row>
    <row r="123" spans="1:7" x14ac:dyDescent="0.4">
      <c r="B123" s="623"/>
      <c r="C123" s="639"/>
      <c r="D123" s="580"/>
      <c r="E123" s="580"/>
      <c r="F123" s="636"/>
      <c r="G123" s="636"/>
    </row>
    <row r="124" spans="1:7" x14ac:dyDescent="0.4">
      <c r="B124" s="623"/>
      <c r="C124" s="623"/>
      <c r="D124" s="580"/>
      <c r="E124" s="580"/>
      <c r="F124" s="636"/>
      <c r="G124" s="636"/>
    </row>
    <row r="125" spans="1:7" x14ac:dyDescent="0.4">
      <c r="B125" s="232"/>
      <c r="C125" s="623"/>
      <c r="D125" s="580"/>
      <c r="E125" s="580"/>
      <c r="F125" s="636"/>
      <c r="G125" s="636"/>
    </row>
    <row r="126" spans="1:7" x14ac:dyDescent="0.4">
      <c r="B126" s="875"/>
      <c r="C126" s="232"/>
      <c r="D126" s="232"/>
      <c r="E126" s="232"/>
      <c r="F126" s="643"/>
      <c r="G126" s="643"/>
    </row>
    <row r="127" spans="1:7" x14ac:dyDescent="0.4">
      <c r="B127" s="875"/>
      <c r="C127" s="585"/>
      <c r="D127" s="580"/>
      <c r="E127" s="580"/>
      <c r="F127" s="636"/>
      <c r="G127" s="636"/>
    </row>
    <row r="128" spans="1:7" x14ac:dyDescent="0.4">
      <c r="B128" s="875"/>
      <c r="C128" s="585"/>
      <c r="D128" s="580"/>
      <c r="E128" s="580"/>
      <c r="F128" s="636"/>
      <c r="G128" s="636"/>
    </row>
    <row r="129" spans="2:7" x14ac:dyDescent="0.4">
      <c r="B129" s="875"/>
      <c r="C129" s="585"/>
      <c r="D129" s="580"/>
      <c r="E129" s="580"/>
      <c r="F129" s="636"/>
      <c r="G129" s="636"/>
    </row>
    <row r="130" spans="2:7" x14ac:dyDescent="0.4">
      <c r="B130" s="875"/>
      <c r="C130" s="585"/>
      <c r="D130" s="580"/>
      <c r="E130" s="580"/>
      <c r="F130" s="636"/>
      <c r="G130" s="636"/>
    </row>
    <row r="131" spans="2:7" x14ac:dyDescent="0.4">
      <c r="C131" s="585"/>
      <c r="D131" s="580"/>
      <c r="E131" s="580"/>
      <c r="F131" s="636"/>
      <c r="G131" s="636"/>
    </row>
  </sheetData>
  <mergeCells count="5">
    <mergeCell ref="F43:F50"/>
    <mergeCell ref="G43:G50"/>
    <mergeCell ref="F51:F83"/>
    <mergeCell ref="G51:G83"/>
    <mergeCell ref="B126:B130"/>
  </mergeCells>
  <phoneticPr fontId="1"/>
  <conditionalFormatting sqref="K2:K19">
    <cfRule type="containsText" dxfId="61" priority="14" stopIfTrue="1" operator="containsText" text="未定">
      <formula>NOT(ISERROR(SEARCH("未定",K2)))</formula>
    </cfRule>
  </conditionalFormatting>
  <conditionalFormatting sqref="K20">
    <cfRule type="containsText" dxfId="60" priority="13" stopIfTrue="1" operator="containsText" text="未定">
      <formula>NOT(ISERROR(SEARCH("未定",K20)))</formula>
    </cfRule>
  </conditionalFormatting>
  <conditionalFormatting sqref="K21">
    <cfRule type="containsText" dxfId="59" priority="12" stopIfTrue="1" operator="containsText" text="未定">
      <formula>NOT(ISERROR(SEARCH("未定",K21)))</formula>
    </cfRule>
  </conditionalFormatting>
  <conditionalFormatting sqref="K25:K26">
    <cfRule type="containsText" dxfId="58" priority="1" stopIfTrue="1" operator="containsText" text="未定">
      <formula>NOT(ISERROR(SEARCH("未定",K25)))</formula>
    </cfRule>
  </conditionalFormatting>
  <conditionalFormatting sqref="K22">
    <cfRule type="containsText" dxfId="57" priority="11" stopIfTrue="1" operator="containsText" text="未定">
      <formula>NOT(ISERROR(SEARCH("未定",K22)))</formula>
    </cfRule>
  </conditionalFormatting>
  <conditionalFormatting sqref="K23">
    <cfRule type="containsText" dxfId="56" priority="10" stopIfTrue="1" operator="containsText" text="未定">
      <formula>NOT(ISERROR(SEARCH("未定",K23)))</formula>
    </cfRule>
  </conditionalFormatting>
  <conditionalFormatting sqref="K24">
    <cfRule type="containsText" dxfId="55" priority="9" stopIfTrue="1" operator="containsText" text="未定">
      <formula>NOT(ISERROR(SEARCH("未定",K24)))</formula>
    </cfRule>
  </conditionalFormatting>
  <conditionalFormatting sqref="L2:L19">
    <cfRule type="containsText" dxfId="54" priority="8" stopIfTrue="1" operator="containsText" text="未定">
      <formula>NOT(ISERROR(SEARCH("未定",L2)))</formula>
    </cfRule>
  </conditionalFormatting>
  <conditionalFormatting sqref="L20">
    <cfRule type="containsText" dxfId="53" priority="7" stopIfTrue="1" operator="containsText" text="未定">
      <formula>NOT(ISERROR(SEARCH("未定",L20)))</formula>
    </cfRule>
  </conditionalFormatting>
  <conditionalFormatting sqref="L21">
    <cfRule type="containsText" dxfId="52" priority="6" stopIfTrue="1" operator="containsText" text="未定">
      <formula>NOT(ISERROR(SEARCH("未定",L21)))</formula>
    </cfRule>
  </conditionalFormatting>
  <conditionalFormatting sqref="L22">
    <cfRule type="containsText" dxfId="51" priority="5" stopIfTrue="1" operator="containsText" text="未定">
      <formula>NOT(ISERROR(SEARCH("未定",L22)))</formula>
    </cfRule>
  </conditionalFormatting>
  <conditionalFormatting sqref="L23">
    <cfRule type="containsText" dxfId="50" priority="4" stopIfTrue="1" operator="containsText" text="未定">
      <formula>NOT(ISERROR(SEARCH("未定",L23)))</formula>
    </cfRule>
  </conditionalFormatting>
  <conditionalFormatting sqref="L24">
    <cfRule type="containsText" dxfId="49" priority="3" stopIfTrue="1" operator="containsText" text="未定">
      <formula>NOT(ISERROR(SEARCH("未定",L24)))</formula>
    </cfRule>
  </conditionalFormatting>
  <conditionalFormatting sqref="L25:L26">
    <cfRule type="containsText" dxfId="48" priority="2" stopIfTrue="1" operator="containsText" text="未定">
      <formula>NOT(ISERROR(SEARCH("未定",L25)))</formula>
    </cfRule>
  </conditionalFormatting>
  <dataValidations count="1">
    <dataValidation type="list" prompt="リストから選択してください" sqref="E3:E23">
      <formula1>$X$3:$X$7</formula1>
    </dataValidation>
  </dataValidations>
  <printOptions horizontalCentered="1"/>
  <pageMargins left="0.70866141732283472" right="0.70866141732283472" top="0.70866141732283472" bottom="0.74803149606299213" header="0.31496062992125984" footer="0.31496062992125984"/>
  <pageSetup paperSize="9"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29"/>
  <sheetViews>
    <sheetView view="pageBreakPreview" topLeftCell="C1" zoomScale="70" zoomScaleNormal="75" zoomScaleSheetLayoutView="70" workbookViewId="0">
      <selection activeCell="S51" sqref="S51"/>
    </sheetView>
  </sheetViews>
  <sheetFormatPr defaultRowHeight="18.75" x14ac:dyDescent="0.4"/>
  <cols>
    <col min="1" max="1" width="2.875" style="190" hidden="1" customWidth="1"/>
    <col min="2" max="2" width="5.375" style="190" hidden="1" customWidth="1"/>
    <col min="3" max="3" width="10.625" style="190" bestFit="1" customWidth="1"/>
    <col min="4" max="4" width="6.25" style="190" bestFit="1" customWidth="1"/>
    <col min="5" max="5" width="9.5" style="190" bestFit="1" customWidth="1"/>
    <col min="6" max="7" width="15.625" style="644" customWidth="1"/>
    <col min="8" max="8" width="10.625" style="190" bestFit="1" customWidth="1"/>
    <col min="9" max="9" width="15.625" style="190" customWidth="1"/>
    <col min="10" max="10" width="38.25" style="190" bestFit="1" customWidth="1"/>
    <col min="11" max="11" width="10" style="642" bestFit="1" customWidth="1"/>
    <col min="12" max="16384" width="9" style="190"/>
  </cols>
  <sheetData>
    <row r="1" spans="1:12" ht="33" customHeight="1" thickBot="1" x14ac:dyDescent="0.2">
      <c r="A1" s="713"/>
      <c r="C1" s="727" t="s">
        <v>1313</v>
      </c>
      <c r="D1" s="713"/>
      <c r="E1" s="713"/>
      <c r="F1" s="713"/>
      <c r="G1" s="713"/>
      <c r="H1" s="519"/>
      <c r="K1" s="190"/>
    </row>
    <row r="2" spans="1:12" ht="35.25" customHeight="1" thickBot="1" x14ac:dyDescent="0.45">
      <c r="B2" s="645" t="s">
        <v>230</v>
      </c>
      <c r="C2" s="646" t="s">
        <v>2</v>
      </c>
      <c r="D2" s="647" t="s">
        <v>3</v>
      </c>
      <c r="E2" s="648" t="s">
        <v>4</v>
      </c>
      <c r="F2" s="649" t="s">
        <v>5</v>
      </c>
      <c r="G2" s="649" t="s">
        <v>6</v>
      </c>
      <c r="H2" s="648" t="s">
        <v>1138</v>
      </c>
      <c r="I2" s="648" t="s">
        <v>8</v>
      </c>
      <c r="J2" s="648" t="s">
        <v>9</v>
      </c>
      <c r="K2" s="650" t="s">
        <v>1055</v>
      </c>
      <c r="L2" s="651" t="s">
        <v>1139</v>
      </c>
    </row>
    <row r="3" spans="1:12" ht="34.5" customHeight="1" x14ac:dyDescent="0.4">
      <c r="B3" s="652"/>
      <c r="C3" s="653">
        <v>1101</v>
      </c>
      <c r="D3" s="654">
        <v>1</v>
      </c>
      <c r="E3" s="655" t="s">
        <v>1140</v>
      </c>
      <c r="F3" s="656" t="s">
        <v>1141</v>
      </c>
      <c r="G3" s="656" t="s">
        <v>1142</v>
      </c>
      <c r="H3" s="655" t="s">
        <v>1190</v>
      </c>
      <c r="I3" s="657" t="s">
        <v>155</v>
      </c>
      <c r="J3" s="658" t="s">
        <v>1143</v>
      </c>
      <c r="K3" s="659" t="s">
        <v>1144</v>
      </c>
      <c r="L3" s="660">
        <v>8</v>
      </c>
    </row>
    <row r="4" spans="1:12" s="526" customFormat="1" ht="34.5" customHeight="1" x14ac:dyDescent="0.4">
      <c r="B4" s="661"/>
      <c r="C4" s="662">
        <v>1201</v>
      </c>
      <c r="D4" s="663">
        <v>2</v>
      </c>
      <c r="E4" s="664" t="s">
        <v>1145</v>
      </c>
      <c r="F4" s="665" t="s">
        <v>1146</v>
      </c>
      <c r="G4" s="665" t="s">
        <v>1147</v>
      </c>
      <c r="H4" s="664" t="s">
        <v>1148</v>
      </c>
      <c r="I4" s="665" t="s">
        <v>1149</v>
      </c>
      <c r="J4" s="666" t="s">
        <v>1150</v>
      </c>
      <c r="K4" s="667" t="s">
        <v>1151</v>
      </c>
      <c r="L4" s="668">
        <v>8</v>
      </c>
    </row>
    <row r="5" spans="1:12" s="535" customFormat="1" ht="34.5" customHeight="1" x14ac:dyDescent="0.4">
      <c r="A5" s="611"/>
      <c r="B5" s="661"/>
      <c r="C5" s="662">
        <v>1301</v>
      </c>
      <c r="D5" s="669">
        <v>3</v>
      </c>
      <c r="E5" s="664" t="s">
        <v>1152</v>
      </c>
      <c r="F5" s="670" t="s">
        <v>1153</v>
      </c>
      <c r="G5" s="670" t="s">
        <v>1154</v>
      </c>
      <c r="H5" s="671" t="s">
        <v>1155</v>
      </c>
      <c r="I5" s="665" t="s">
        <v>1106</v>
      </c>
      <c r="J5" s="672" t="s">
        <v>1156</v>
      </c>
      <c r="K5" s="667" t="s">
        <v>1157</v>
      </c>
      <c r="L5" s="668">
        <v>2</v>
      </c>
    </row>
    <row r="6" spans="1:12" s="548" customFormat="1" ht="34.5" customHeight="1" x14ac:dyDescent="0.4">
      <c r="B6" s="661"/>
      <c r="C6" s="662">
        <v>1302</v>
      </c>
      <c r="D6" s="663">
        <v>3</v>
      </c>
      <c r="E6" s="664" t="s">
        <v>1158</v>
      </c>
      <c r="F6" s="670" t="s">
        <v>1159</v>
      </c>
      <c r="G6" s="665" t="s">
        <v>1154</v>
      </c>
      <c r="H6" s="664" t="s">
        <v>1155</v>
      </c>
      <c r="I6" s="665" t="s">
        <v>1106</v>
      </c>
      <c r="J6" s="666" t="s">
        <v>1156</v>
      </c>
      <c r="K6" s="667" t="s">
        <v>1160</v>
      </c>
      <c r="L6" s="668">
        <v>1</v>
      </c>
    </row>
    <row r="7" spans="1:12" ht="34.5" customHeight="1" x14ac:dyDescent="0.4">
      <c r="B7" s="661"/>
      <c r="C7" s="662">
        <v>2201</v>
      </c>
      <c r="D7" s="669">
        <v>2</v>
      </c>
      <c r="E7" s="671" t="s">
        <v>1152</v>
      </c>
      <c r="F7" s="670" t="s">
        <v>1161</v>
      </c>
      <c r="G7" s="670" t="s">
        <v>1162</v>
      </c>
      <c r="H7" s="671" t="s">
        <v>1141</v>
      </c>
      <c r="I7" s="665" t="s">
        <v>1063</v>
      </c>
      <c r="J7" s="672" t="s">
        <v>1163</v>
      </c>
      <c r="K7" s="667" t="s">
        <v>1164</v>
      </c>
      <c r="L7" s="668">
        <v>7</v>
      </c>
    </row>
    <row r="8" spans="1:12" s="535" customFormat="1" ht="34.5" customHeight="1" x14ac:dyDescent="0.4">
      <c r="A8" s="611"/>
      <c r="B8" s="661"/>
      <c r="C8" s="662">
        <v>2202</v>
      </c>
      <c r="D8" s="663">
        <v>2</v>
      </c>
      <c r="E8" s="664" t="s">
        <v>1158</v>
      </c>
      <c r="F8" s="665" t="s">
        <v>1161</v>
      </c>
      <c r="G8" s="665" t="s">
        <v>1162</v>
      </c>
      <c r="H8" s="664" t="s">
        <v>1141</v>
      </c>
      <c r="I8" s="665" t="s">
        <v>1063</v>
      </c>
      <c r="J8" s="666" t="s">
        <v>1163</v>
      </c>
      <c r="K8" s="667" t="s">
        <v>1165</v>
      </c>
      <c r="L8" s="668">
        <v>1</v>
      </c>
    </row>
    <row r="9" spans="1:12" s="548" customFormat="1" ht="34.5" customHeight="1" x14ac:dyDescent="0.4">
      <c r="B9" s="661"/>
      <c r="C9" s="662">
        <v>2301</v>
      </c>
      <c r="D9" s="669">
        <v>3</v>
      </c>
      <c r="E9" s="671" t="s">
        <v>1152</v>
      </c>
      <c r="F9" s="670" t="s">
        <v>1166</v>
      </c>
      <c r="G9" s="670" t="s">
        <v>1167</v>
      </c>
      <c r="H9" s="671" t="s">
        <v>1168</v>
      </c>
      <c r="I9" s="665" t="s">
        <v>1169</v>
      </c>
      <c r="J9" s="672" t="s">
        <v>1007</v>
      </c>
      <c r="K9" s="667" t="s">
        <v>1170</v>
      </c>
      <c r="L9" s="668">
        <v>2</v>
      </c>
    </row>
    <row r="10" spans="1:12" ht="34.5" customHeight="1" x14ac:dyDescent="0.4">
      <c r="B10" s="661"/>
      <c r="C10" s="662">
        <v>2301</v>
      </c>
      <c r="D10" s="669">
        <v>3</v>
      </c>
      <c r="E10" s="671" t="s">
        <v>1158</v>
      </c>
      <c r="F10" s="670" t="s">
        <v>1166</v>
      </c>
      <c r="G10" s="670" t="s">
        <v>1171</v>
      </c>
      <c r="H10" s="671" t="s">
        <v>1168</v>
      </c>
      <c r="I10" s="665" t="s">
        <v>1169</v>
      </c>
      <c r="J10" s="673" t="s">
        <v>1007</v>
      </c>
      <c r="K10" s="667" t="s">
        <v>1170</v>
      </c>
      <c r="L10" s="668">
        <v>1</v>
      </c>
    </row>
    <row r="11" spans="1:12" ht="34.5" customHeight="1" x14ac:dyDescent="0.4">
      <c r="B11" s="661"/>
      <c r="C11" s="662">
        <v>3101</v>
      </c>
      <c r="D11" s="669">
        <v>1</v>
      </c>
      <c r="E11" s="671" t="s">
        <v>24</v>
      </c>
      <c r="F11" s="670" t="s">
        <v>1172</v>
      </c>
      <c r="G11" s="670" t="s">
        <v>1173</v>
      </c>
      <c r="H11" s="671" t="s">
        <v>30</v>
      </c>
      <c r="I11" s="665" t="s">
        <v>1174</v>
      </c>
      <c r="J11" s="673" t="s">
        <v>1175</v>
      </c>
      <c r="K11" s="667" t="s">
        <v>1176</v>
      </c>
      <c r="L11" s="668">
        <v>8</v>
      </c>
    </row>
    <row r="12" spans="1:12" ht="34.5" customHeight="1" x14ac:dyDescent="0.4">
      <c r="B12" s="661"/>
      <c r="C12" s="662">
        <v>3201</v>
      </c>
      <c r="D12" s="669">
        <v>2</v>
      </c>
      <c r="E12" s="664" t="s">
        <v>1140</v>
      </c>
      <c r="F12" s="670" t="s">
        <v>1177</v>
      </c>
      <c r="G12" s="670" t="s">
        <v>1178</v>
      </c>
      <c r="H12" s="670" t="s">
        <v>1179</v>
      </c>
      <c r="I12" s="665" t="s">
        <v>1180</v>
      </c>
      <c r="J12" s="672" t="s">
        <v>1181</v>
      </c>
      <c r="K12" s="667" t="s">
        <v>1165</v>
      </c>
      <c r="L12" s="668">
        <v>8</v>
      </c>
    </row>
    <row r="13" spans="1:12" ht="34.5" customHeight="1" x14ac:dyDescent="0.4">
      <c r="B13" s="661"/>
      <c r="C13" s="662">
        <v>4101</v>
      </c>
      <c r="D13" s="669">
        <v>1</v>
      </c>
      <c r="E13" s="664" t="s">
        <v>1145</v>
      </c>
      <c r="F13" s="670" t="s">
        <v>519</v>
      </c>
      <c r="G13" s="670" t="s">
        <v>44</v>
      </c>
      <c r="H13" s="670" t="s">
        <v>32</v>
      </c>
      <c r="I13" s="665" t="s">
        <v>1182</v>
      </c>
      <c r="J13" s="672" t="s">
        <v>1183</v>
      </c>
      <c r="K13" s="667" t="s">
        <v>1184</v>
      </c>
      <c r="L13" s="668">
        <v>3</v>
      </c>
    </row>
    <row r="14" spans="1:12" ht="34.5" customHeight="1" x14ac:dyDescent="0.4">
      <c r="B14" s="661"/>
      <c r="C14" s="662">
        <v>4301</v>
      </c>
      <c r="D14" s="669">
        <v>3</v>
      </c>
      <c r="E14" s="664" t="s">
        <v>1145</v>
      </c>
      <c r="F14" s="670" t="s">
        <v>30</v>
      </c>
      <c r="G14" s="670" t="s">
        <v>44</v>
      </c>
      <c r="H14" s="670" t="s">
        <v>32</v>
      </c>
      <c r="I14" s="665" t="s">
        <v>1185</v>
      </c>
      <c r="J14" s="672" t="s">
        <v>1186</v>
      </c>
      <c r="K14" s="667" t="s">
        <v>1187</v>
      </c>
      <c r="L14" s="668">
        <v>1</v>
      </c>
    </row>
    <row r="15" spans="1:12" ht="34.5" customHeight="1" x14ac:dyDescent="0.4">
      <c r="B15" s="661"/>
      <c r="C15" s="662">
        <v>5101</v>
      </c>
      <c r="D15" s="669">
        <v>1</v>
      </c>
      <c r="E15" s="671" t="s">
        <v>1140</v>
      </c>
      <c r="F15" s="670" t="s">
        <v>1188</v>
      </c>
      <c r="G15" s="670" t="s">
        <v>1189</v>
      </c>
      <c r="H15" s="671" t="s">
        <v>1190</v>
      </c>
      <c r="I15" s="665" t="s">
        <v>155</v>
      </c>
      <c r="J15" s="672" t="s">
        <v>1191</v>
      </c>
      <c r="K15" s="667" t="s">
        <v>1192</v>
      </c>
      <c r="L15" s="668">
        <v>8</v>
      </c>
    </row>
    <row r="16" spans="1:12" ht="34.5" customHeight="1" x14ac:dyDescent="0.4">
      <c r="B16" s="661"/>
      <c r="C16" s="662">
        <v>5201</v>
      </c>
      <c r="D16" s="669">
        <v>2</v>
      </c>
      <c r="E16" s="671" t="s">
        <v>1158</v>
      </c>
      <c r="F16" s="670" t="s">
        <v>1188</v>
      </c>
      <c r="G16" s="670" t="s">
        <v>1193</v>
      </c>
      <c r="H16" s="671" t="s">
        <v>1194</v>
      </c>
      <c r="I16" s="665" t="s">
        <v>1195</v>
      </c>
      <c r="J16" s="672" t="s">
        <v>1196</v>
      </c>
      <c r="K16" s="667" t="s">
        <v>1197</v>
      </c>
      <c r="L16" s="668">
        <v>1</v>
      </c>
    </row>
    <row r="17" spans="2:12" ht="34.5" customHeight="1" x14ac:dyDescent="0.4">
      <c r="B17" s="661"/>
      <c r="C17" s="662">
        <v>6101</v>
      </c>
      <c r="D17" s="669">
        <v>1</v>
      </c>
      <c r="E17" s="664" t="s">
        <v>1145</v>
      </c>
      <c r="F17" s="670" t="s">
        <v>1198</v>
      </c>
      <c r="G17" s="670" t="s">
        <v>1199</v>
      </c>
      <c r="H17" s="670" t="s">
        <v>1168</v>
      </c>
      <c r="I17" s="665" t="s">
        <v>1200</v>
      </c>
      <c r="J17" s="672" t="s">
        <v>1102</v>
      </c>
      <c r="K17" s="667" t="s">
        <v>1201</v>
      </c>
      <c r="L17" s="668">
        <v>4</v>
      </c>
    </row>
    <row r="18" spans="2:12" ht="34.5" customHeight="1" x14ac:dyDescent="0.4">
      <c r="B18" s="661"/>
      <c r="C18" s="662">
        <v>6102</v>
      </c>
      <c r="D18" s="669">
        <v>1</v>
      </c>
      <c r="E18" s="664" t="s">
        <v>1145</v>
      </c>
      <c r="F18" s="670" t="s">
        <v>1202</v>
      </c>
      <c r="G18" s="670" t="s">
        <v>1203</v>
      </c>
      <c r="H18" s="670" t="s">
        <v>1168</v>
      </c>
      <c r="I18" s="665" t="s">
        <v>1204</v>
      </c>
      <c r="J18" s="672" t="s">
        <v>1107</v>
      </c>
      <c r="K18" s="667" t="s">
        <v>1205</v>
      </c>
      <c r="L18" s="668">
        <v>4</v>
      </c>
    </row>
    <row r="19" spans="2:12" ht="34.5" customHeight="1" x14ac:dyDescent="0.4">
      <c r="B19" s="661"/>
      <c r="C19" s="662">
        <v>7101</v>
      </c>
      <c r="D19" s="669">
        <v>1</v>
      </c>
      <c r="E19" s="671" t="s">
        <v>1140</v>
      </c>
      <c r="F19" s="670" t="s">
        <v>1206</v>
      </c>
      <c r="G19" s="670" t="s">
        <v>1207</v>
      </c>
      <c r="H19" s="671" t="s">
        <v>1194</v>
      </c>
      <c r="I19" s="665" t="s">
        <v>904</v>
      </c>
      <c r="J19" s="672" t="s">
        <v>1208</v>
      </c>
      <c r="K19" s="667" t="s">
        <v>1209</v>
      </c>
      <c r="L19" s="668">
        <v>8</v>
      </c>
    </row>
    <row r="20" spans="2:12" ht="34.5" customHeight="1" x14ac:dyDescent="0.4">
      <c r="B20" s="661"/>
      <c r="C20" s="662">
        <v>7201</v>
      </c>
      <c r="D20" s="669">
        <v>2</v>
      </c>
      <c r="E20" s="671" t="s">
        <v>1152</v>
      </c>
      <c r="F20" s="670" t="s">
        <v>1210</v>
      </c>
      <c r="G20" s="670" t="s">
        <v>1211</v>
      </c>
      <c r="H20" s="671" t="s">
        <v>1194</v>
      </c>
      <c r="I20" s="665" t="s">
        <v>904</v>
      </c>
      <c r="J20" s="672" t="s">
        <v>1212</v>
      </c>
      <c r="K20" s="667" t="s">
        <v>1165</v>
      </c>
      <c r="L20" s="668">
        <v>7</v>
      </c>
    </row>
    <row r="21" spans="2:12" ht="34.5" customHeight="1" x14ac:dyDescent="0.4">
      <c r="B21" s="661"/>
      <c r="C21" s="662">
        <v>7202</v>
      </c>
      <c r="D21" s="669">
        <v>2</v>
      </c>
      <c r="E21" s="671" t="s">
        <v>1158</v>
      </c>
      <c r="F21" s="670" t="s">
        <v>1210</v>
      </c>
      <c r="G21" s="670" t="s">
        <v>1213</v>
      </c>
      <c r="H21" s="671" t="s">
        <v>1194</v>
      </c>
      <c r="I21" s="665" t="s">
        <v>904</v>
      </c>
      <c r="J21" s="672" t="s">
        <v>1212</v>
      </c>
      <c r="K21" s="667" t="s">
        <v>1165</v>
      </c>
      <c r="L21" s="668">
        <v>1</v>
      </c>
    </row>
    <row r="22" spans="2:12" ht="34.5" customHeight="1" x14ac:dyDescent="0.4">
      <c r="B22" s="661"/>
      <c r="C22" s="662">
        <v>7301</v>
      </c>
      <c r="D22" s="669">
        <v>3</v>
      </c>
      <c r="E22" s="671" t="s">
        <v>1152</v>
      </c>
      <c r="F22" s="670" t="s">
        <v>1214</v>
      </c>
      <c r="G22" s="670" t="s">
        <v>1215</v>
      </c>
      <c r="H22" s="671" t="s">
        <v>1179</v>
      </c>
      <c r="I22" s="665" t="s">
        <v>111</v>
      </c>
      <c r="J22" s="672" t="s">
        <v>1216</v>
      </c>
      <c r="K22" s="667" t="s">
        <v>1217</v>
      </c>
      <c r="L22" s="668">
        <v>7</v>
      </c>
    </row>
    <row r="23" spans="2:12" ht="34.5" customHeight="1" x14ac:dyDescent="0.4">
      <c r="B23" s="661"/>
      <c r="C23" s="662">
        <v>7302</v>
      </c>
      <c r="D23" s="669">
        <v>3</v>
      </c>
      <c r="E23" s="671" t="s">
        <v>1158</v>
      </c>
      <c r="F23" s="670" t="s">
        <v>1214</v>
      </c>
      <c r="G23" s="670" t="s">
        <v>1218</v>
      </c>
      <c r="H23" s="671" t="s">
        <v>1179</v>
      </c>
      <c r="I23" s="665" t="s">
        <v>111</v>
      </c>
      <c r="J23" s="672" t="s">
        <v>1216</v>
      </c>
      <c r="K23" s="667" t="s">
        <v>1219</v>
      </c>
      <c r="L23" s="668">
        <v>1</v>
      </c>
    </row>
    <row r="24" spans="2:12" ht="35.25" thickBot="1" x14ac:dyDescent="0.45">
      <c r="B24" s="623"/>
      <c r="C24" s="674">
        <v>8201</v>
      </c>
      <c r="D24" s="675">
        <v>2</v>
      </c>
      <c r="E24" s="676" t="s">
        <v>1152</v>
      </c>
      <c r="F24" s="677" t="s">
        <v>1220</v>
      </c>
      <c r="G24" s="677" t="s">
        <v>1221</v>
      </c>
      <c r="H24" s="676" t="s">
        <v>1168</v>
      </c>
      <c r="I24" s="677" t="s">
        <v>1222</v>
      </c>
      <c r="J24" s="678" t="s">
        <v>1223</v>
      </c>
      <c r="K24" s="679" t="s">
        <v>1165</v>
      </c>
      <c r="L24" s="680">
        <v>1</v>
      </c>
    </row>
    <row r="25" spans="2:12" x14ac:dyDescent="0.4">
      <c r="B25" s="623"/>
      <c r="C25" s="725" t="s">
        <v>1309</v>
      </c>
      <c r="D25" s="190">
        <f>COUNTA(D3:D24)</f>
        <v>22</v>
      </c>
      <c r="E25" s="625"/>
      <c r="F25" s="626"/>
      <c r="G25" s="626"/>
      <c r="H25" s="627"/>
      <c r="I25" s="628"/>
      <c r="J25" s="627"/>
      <c r="K25" s="725" t="s">
        <v>1310</v>
      </c>
      <c r="L25" s="190">
        <f>SUM(L3:L24)</f>
        <v>92</v>
      </c>
    </row>
    <row r="26" spans="2:12" ht="19.5" x14ac:dyDescent="0.4">
      <c r="B26" s="623"/>
      <c r="C26" s="624"/>
      <c r="D26" s="630"/>
      <c r="E26" s="630"/>
      <c r="F26" s="631"/>
      <c r="G26" s="631"/>
      <c r="H26" s="632"/>
      <c r="I26" s="633"/>
      <c r="J26" s="632"/>
      <c r="K26" s="190"/>
    </row>
    <row r="27" spans="2:12" ht="19.5" x14ac:dyDescent="0.4">
      <c r="B27" s="623"/>
      <c r="C27" s="624"/>
      <c r="D27" s="630"/>
      <c r="E27" s="630"/>
      <c r="F27" s="634"/>
      <c r="G27" s="634"/>
      <c r="H27" s="632"/>
      <c r="I27" s="633"/>
      <c r="J27" s="632"/>
      <c r="K27" s="190"/>
    </row>
    <row r="28" spans="2:12" ht="19.5" x14ac:dyDescent="0.4">
      <c r="B28" s="635"/>
      <c r="C28" s="624"/>
      <c r="D28" s="630"/>
      <c r="E28" s="630"/>
      <c r="F28" s="631"/>
      <c r="G28" s="631"/>
      <c r="H28" s="632"/>
      <c r="I28" s="633"/>
      <c r="J28" s="632"/>
      <c r="K28" s="190"/>
    </row>
    <row r="29" spans="2:12" ht="19.5" x14ac:dyDescent="0.4">
      <c r="B29" s="635"/>
      <c r="C29" s="624"/>
      <c r="D29" s="630"/>
      <c r="E29" s="630"/>
      <c r="F29" s="631"/>
      <c r="G29" s="631"/>
      <c r="H29" s="632"/>
      <c r="I29" s="633"/>
      <c r="J29" s="632"/>
      <c r="K29" s="190"/>
    </row>
    <row r="30" spans="2:12" x14ac:dyDescent="0.4">
      <c r="B30" s="635"/>
      <c r="C30" s="623"/>
      <c r="D30" s="580"/>
      <c r="E30" s="580"/>
      <c r="F30" s="636"/>
      <c r="G30" s="636"/>
      <c r="I30" s="637"/>
      <c r="K30" s="190"/>
    </row>
    <row r="31" spans="2:12" x14ac:dyDescent="0.4">
      <c r="B31" s="635"/>
      <c r="C31" s="623"/>
      <c r="D31" s="580"/>
      <c r="E31" s="580"/>
      <c r="F31" s="636"/>
      <c r="G31" s="636"/>
      <c r="I31" s="637"/>
      <c r="K31" s="190"/>
    </row>
    <row r="32" spans="2:12" x14ac:dyDescent="0.4">
      <c r="B32" s="635"/>
      <c r="C32" s="623"/>
      <c r="D32" s="581"/>
      <c r="E32" s="581"/>
      <c r="F32" s="638"/>
      <c r="G32" s="638"/>
      <c r="I32" s="637"/>
      <c r="K32" s="190"/>
    </row>
    <row r="33" spans="2:11" x14ac:dyDescent="0.4">
      <c r="B33" s="635"/>
      <c r="C33" s="623"/>
      <c r="D33" s="581"/>
      <c r="E33" s="581"/>
      <c r="F33" s="638"/>
      <c r="G33" s="638"/>
      <c r="I33" s="637"/>
      <c r="K33" s="190"/>
    </row>
    <row r="34" spans="2:11" x14ac:dyDescent="0.4">
      <c r="B34" s="635"/>
      <c r="C34" s="623"/>
      <c r="D34" s="580"/>
      <c r="E34" s="580"/>
      <c r="F34" s="636"/>
      <c r="G34" s="636"/>
      <c r="I34" s="637"/>
      <c r="K34" s="190"/>
    </row>
    <row r="35" spans="2:11" x14ac:dyDescent="0.4">
      <c r="B35" s="635"/>
      <c r="C35" s="623"/>
      <c r="D35" s="580"/>
      <c r="E35" s="580"/>
      <c r="F35" s="636"/>
      <c r="G35" s="636"/>
      <c r="I35" s="637"/>
      <c r="K35" s="190"/>
    </row>
    <row r="36" spans="2:11" x14ac:dyDescent="0.4">
      <c r="B36" s="635"/>
      <c r="C36" s="623"/>
      <c r="D36" s="580"/>
      <c r="E36" s="580"/>
      <c r="F36" s="636"/>
      <c r="G36" s="636"/>
      <c r="I36" s="637"/>
      <c r="K36" s="190"/>
    </row>
    <row r="37" spans="2:11" x14ac:dyDescent="0.4">
      <c r="B37" s="635"/>
      <c r="C37" s="623"/>
      <c r="D37" s="580"/>
      <c r="E37" s="580"/>
      <c r="F37" s="636"/>
      <c r="G37" s="636"/>
      <c r="I37" s="637"/>
      <c r="K37" s="190"/>
    </row>
    <row r="38" spans="2:11" x14ac:dyDescent="0.4">
      <c r="B38" s="635"/>
      <c r="C38" s="623"/>
      <c r="D38" s="581"/>
      <c r="E38" s="581"/>
      <c r="F38" s="638"/>
      <c r="G38" s="638"/>
      <c r="I38" s="637"/>
      <c r="K38" s="190"/>
    </row>
    <row r="39" spans="2:11" x14ac:dyDescent="0.4">
      <c r="B39" s="623"/>
      <c r="C39" s="623"/>
      <c r="D39" s="580"/>
      <c r="E39" s="580"/>
      <c r="F39" s="636"/>
      <c r="G39" s="636"/>
      <c r="I39" s="637"/>
      <c r="K39" s="190"/>
    </row>
    <row r="40" spans="2:11" x14ac:dyDescent="0.4">
      <c r="B40" s="623"/>
      <c r="C40" s="623"/>
      <c r="D40" s="580"/>
      <c r="E40" s="580"/>
      <c r="F40" s="636"/>
      <c r="G40" s="636"/>
      <c r="I40" s="637"/>
      <c r="K40" s="190"/>
    </row>
    <row r="41" spans="2:11" x14ac:dyDescent="0.4">
      <c r="B41" s="623"/>
      <c r="C41" s="639"/>
      <c r="D41" s="578"/>
      <c r="E41" s="578"/>
      <c r="F41" s="880"/>
      <c r="G41" s="880"/>
      <c r="I41" s="637"/>
      <c r="K41" s="190"/>
    </row>
    <row r="42" spans="2:11" x14ac:dyDescent="0.4">
      <c r="B42" s="623"/>
      <c r="C42" s="639"/>
      <c r="D42" s="578"/>
      <c r="E42" s="578"/>
      <c r="F42" s="880"/>
      <c r="G42" s="880"/>
      <c r="I42" s="637"/>
      <c r="K42" s="190"/>
    </row>
    <row r="43" spans="2:11" x14ac:dyDescent="0.4">
      <c r="B43" s="623"/>
      <c r="C43" s="623"/>
      <c r="D43" s="581"/>
      <c r="E43" s="581"/>
      <c r="F43" s="880"/>
      <c r="G43" s="880"/>
      <c r="I43" s="637"/>
      <c r="K43" s="190"/>
    </row>
    <row r="44" spans="2:11" x14ac:dyDescent="0.4">
      <c r="B44" s="623"/>
      <c r="C44" s="623"/>
      <c r="D44" s="581"/>
      <c r="E44" s="581"/>
      <c r="F44" s="880"/>
      <c r="G44" s="880"/>
      <c r="I44" s="637"/>
      <c r="K44" s="190"/>
    </row>
    <row r="45" spans="2:11" x14ac:dyDescent="0.4">
      <c r="B45" s="623"/>
      <c r="C45" s="623"/>
      <c r="D45" s="581"/>
      <c r="E45" s="581"/>
      <c r="F45" s="880"/>
      <c r="G45" s="880"/>
      <c r="K45" s="190"/>
    </row>
    <row r="46" spans="2:11" x14ac:dyDescent="0.4">
      <c r="B46" s="623"/>
      <c r="C46" s="623"/>
      <c r="D46" s="581"/>
      <c r="E46" s="581"/>
      <c r="F46" s="880"/>
      <c r="G46" s="880"/>
      <c r="K46" s="190"/>
    </row>
    <row r="47" spans="2:11" x14ac:dyDescent="0.4">
      <c r="B47" s="623"/>
      <c r="C47" s="623"/>
      <c r="D47" s="581"/>
      <c r="E47" s="581"/>
      <c r="F47" s="880"/>
      <c r="G47" s="880"/>
      <c r="K47" s="190"/>
    </row>
    <row r="48" spans="2:11" x14ac:dyDescent="0.4">
      <c r="B48" s="623"/>
      <c r="C48" s="623"/>
      <c r="D48" s="581"/>
      <c r="E48" s="581"/>
      <c r="F48" s="880"/>
      <c r="G48" s="880"/>
      <c r="K48" s="190"/>
    </row>
    <row r="49" spans="2:11" x14ac:dyDescent="0.4">
      <c r="B49" s="623"/>
      <c r="C49" s="639"/>
      <c r="D49" s="578"/>
      <c r="E49" s="578"/>
      <c r="F49" s="880"/>
      <c r="G49" s="880"/>
      <c r="K49" s="190"/>
    </row>
    <row r="50" spans="2:11" x14ac:dyDescent="0.4">
      <c r="B50" s="623"/>
      <c r="C50" s="639"/>
      <c r="D50" s="578"/>
      <c r="E50" s="578"/>
      <c r="F50" s="880"/>
      <c r="G50" s="880"/>
      <c r="K50" s="190"/>
    </row>
    <row r="51" spans="2:11" x14ac:dyDescent="0.4">
      <c r="B51" s="623"/>
      <c r="C51" s="639"/>
      <c r="D51" s="578"/>
      <c r="E51" s="578"/>
      <c r="F51" s="880"/>
      <c r="G51" s="880"/>
      <c r="K51" s="190"/>
    </row>
    <row r="52" spans="2:11" x14ac:dyDescent="0.4">
      <c r="B52" s="623"/>
      <c r="C52" s="639"/>
      <c r="D52" s="578"/>
      <c r="E52" s="578"/>
      <c r="F52" s="880"/>
      <c r="G52" s="880"/>
      <c r="K52" s="190"/>
    </row>
    <row r="53" spans="2:11" x14ac:dyDescent="0.4">
      <c r="B53" s="623"/>
      <c r="C53" s="639"/>
      <c r="D53" s="578"/>
      <c r="E53" s="578"/>
      <c r="F53" s="880"/>
      <c r="G53" s="880"/>
      <c r="K53" s="190"/>
    </row>
    <row r="54" spans="2:11" x14ac:dyDescent="0.4">
      <c r="B54" s="623"/>
      <c r="C54" s="639"/>
      <c r="D54" s="578"/>
      <c r="E54" s="578"/>
      <c r="F54" s="880"/>
      <c r="G54" s="880"/>
      <c r="K54" s="190"/>
    </row>
    <row r="55" spans="2:11" x14ac:dyDescent="0.4">
      <c r="B55" s="623"/>
      <c r="C55" s="639"/>
      <c r="D55" s="578"/>
      <c r="E55" s="578"/>
      <c r="F55" s="880"/>
      <c r="G55" s="880"/>
      <c r="K55" s="190"/>
    </row>
    <row r="56" spans="2:11" x14ac:dyDescent="0.4">
      <c r="B56" s="623"/>
      <c r="C56" s="639"/>
      <c r="D56" s="578"/>
      <c r="E56" s="578"/>
      <c r="F56" s="880"/>
      <c r="G56" s="880"/>
      <c r="K56" s="190"/>
    </row>
    <row r="57" spans="2:11" x14ac:dyDescent="0.4">
      <c r="B57" s="623"/>
      <c r="C57" s="639"/>
      <c r="D57" s="578"/>
      <c r="E57" s="578"/>
      <c r="F57" s="880"/>
      <c r="G57" s="880"/>
      <c r="K57" s="190"/>
    </row>
    <row r="58" spans="2:11" x14ac:dyDescent="0.4">
      <c r="B58" s="623"/>
      <c r="C58" s="639"/>
      <c r="D58" s="578"/>
      <c r="E58" s="578"/>
      <c r="F58" s="880"/>
      <c r="G58" s="880"/>
      <c r="K58" s="190"/>
    </row>
    <row r="59" spans="2:11" x14ac:dyDescent="0.4">
      <c r="B59" s="623"/>
      <c r="C59" s="639"/>
      <c r="D59" s="578"/>
      <c r="E59" s="578"/>
      <c r="F59" s="880"/>
      <c r="G59" s="880"/>
      <c r="K59" s="190"/>
    </row>
    <row r="60" spans="2:11" x14ac:dyDescent="0.4">
      <c r="B60" s="623"/>
      <c r="C60" s="639"/>
      <c r="D60" s="578"/>
      <c r="E60" s="578"/>
      <c r="F60" s="880"/>
      <c r="G60" s="880"/>
      <c r="K60" s="190"/>
    </row>
    <row r="61" spans="2:11" x14ac:dyDescent="0.4">
      <c r="B61" s="623"/>
      <c r="C61" s="639"/>
      <c r="D61" s="578"/>
      <c r="E61" s="578"/>
      <c r="F61" s="880"/>
      <c r="G61" s="880"/>
      <c r="K61" s="190"/>
    </row>
    <row r="62" spans="2:11" x14ac:dyDescent="0.4">
      <c r="B62" s="623"/>
      <c r="C62" s="639"/>
      <c r="D62" s="578"/>
      <c r="E62" s="578"/>
      <c r="F62" s="880"/>
      <c r="G62" s="880"/>
      <c r="K62" s="190"/>
    </row>
    <row r="63" spans="2:11" x14ac:dyDescent="0.4">
      <c r="B63" s="623"/>
      <c r="C63" s="639"/>
      <c r="D63" s="578"/>
      <c r="E63" s="578"/>
      <c r="F63" s="880"/>
      <c r="G63" s="880"/>
      <c r="K63" s="190"/>
    </row>
    <row r="64" spans="2:11" x14ac:dyDescent="0.4">
      <c r="B64" s="623"/>
      <c r="C64" s="639"/>
      <c r="D64" s="578"/>
      <c r="E64" s="578"/>
      <c r="F64" s="880"/>
      <c r="G64" s="880"/>
      <c r="K64" s="190"/>
    </row>
    <row r="65" spans="2:11" x14ac:dyDescent="0.4">
      <c r="B65" s="623"/>
      <c r="C65" s="639"/>
      <c r="D65" s="578"/>
      <c r="E65" s="578"/>
      <c r="F65" s="880"/>
      <c r="G65" s="880"/>
      <c r="K65" s="190"/>
    </row>
    <row r="66" spans="2:11" x14ac:dyDescent="0.4">
      <c r="B66" s="623"/>
      <c r="C66" s="639"/>
      <c r="D66" s="578"/>
      <c r="E66" s="578"/>
      <c r="F66" s="880"/>
      <c r="G66" s="880"/>
      <c r="K66" s="190"/>
    </row>
    <row r="67" spans="2:11" x14ac:dyDescent="0.4">
      <c r="B67" s="623"/>
      <c r="C67" s="639"/>
      <c r="D67" s="578"/>
      <c r="E67" s="578"/>
      <c r="F67" s="880"/>
      <c r="G67" s="880"/>
      <c r="K67" s="190"/>
    </row>
    <row r="68" spans="2:11" x14ac:dyDescent="0.4">
      <c r="B68" s="623"/>
      <c r="C68" s="639"/>
      <c r="D68" s="578"/>
      <c r="E68" s="578"/>
      <c r="F68" s="880"/>
      <c r="G68" s="880"/>
      <c r="K68" s="190"/>
    </row>
    <row r="69" spans="2:11" x14ac:dyDescent="0.4">
      <c r="B69" s="623"/>
      <c r="C69" s="639"/>
      <c r="D69" s="578"/>
      <c r="E69" s="578"/>
      <c r="F69" s="880"/>
      <c r="G69" s="880"/>
      <c r="K69" s="190"/>
    </row>
    <row r="70" spans="2:11" x14ac:dyDescent="0.4">
      <c r="B70" s="623"/>
      <c r="C70" s="639"/>
      <c r="D70" s="578"/>
      <c r="E70" s="578"/>
      <c r="F70" s="880"/>
      <c r="G70" s="880"/>
      <c r="K70" s="190"/>
    </row>
    <row r="71" spans="2:11" x14ac:dyDescent="0.4">
      <c r="B71" s="623"/>
      <c r="C71" s="639"/>
      <c r="D71" s="578"/>
      <c r="E71" s="578"/>
      <c r="F71" s="880"/>
      <c r="G71" s="880"/>
      <c r="K71" s="190"/>
    </row>
    <row r="72" spans="2:11" x14ac:dyDescent="0.4">
      <c r="B72" s="623"/>
      <c r="C72" s="639"/>
      <c r="D72" s="578"/>
      <c r="E72" s="578"/>
      <c r="F72" s="880"/>
      <c r="G72" s="880"/>
      <c r="K72" s="190"/>
    </row>
    <row r="73" spans="2:11" x14ac:dyDescent="0.4">
      <c r="B73" s="623"/>
      <c r="C73" s="639"/>
      <c r="D73" s="578"/>
      <c r="E73" s="578"/>
      <c r="F73" s="880"/>
      <c r="G73" s="880"/>
      <c r="K73" s="190"/>
    </row>
    <row r="74" spans="2:11" x14ac:dyDescent="0.4">
      <c r="B74" s="623"/>
      <c r="C74" s="639"/>
      <c r="D74" s="578"/>
      <c r="E74" s="578"/>
      <c r="F74" s="880"/>
      <c r="G74" s="880"/>
      <c r="K74" s="190"/>
    </row>
    <row r="75" spans="2:11" x14ac:dyDescent="0.4">
      <c r="B75" s="623"/>
      <c r="C75" s="639"/>
      <c r="D75" s="578"/>
      <c r="E75" s="578"/>
      <c r="F75" s="880"/>
      <c r="G75" s="880"/>
      <c r="K75" s="190"/>
    </row>
    <row r="76" spans="2:11" x14ac:dyDescent="0.4">
      <c r="B76" s="623"/>
      <c r="C76" s="639"/>
      <c r="D76" s="578"/>
      <c r="E76" s="578"/>
      <c r="F76" s="880"/>
      <c r="G76" s="880"/>
      <c r="K76" s="190"/>
    </row>
    <row r="77" spans="2:11" x14ac:dyDescent="0.4">
      <c r="B77" s="623"/>
      <c r="C77" s="639"/>
      <c r="D77" s="578"/>
      <c r="E77" s="578"/>
      <c r="F77" s="880"/>
      <c r="G77" s="880"/>
      <c r="K77" s="190"/>
    </row>
    <row r="78" spans="2:11" x14ac:dyDescent="0.4">
      <c r="B78" s="623"/>
      <c r="C78" s="639"/>
      <c r="D78" s="578"/>
      <c r="E78" s="578"/>
      <c r="F78" s="880"/>
      <c r="G78" s="880"/>
      <c r="K78" s="190"/>
    </row>
    <row r="79" spans="2:11" x14ac:dyDescent="0.4">
      <c r="B79" s="623"/>
      <c r="C79" s="639"/>
      <c r="D79" s="578"/>
      <c r="E79" s="578"/>
      <c r="F79" s="880"/>
      <c r="G79" s="880"/>
      <c r="K79" s="190"/>
    </row>
    <row r="80" spans="2:11" x14ac:dyDescent="0.4">
      <c r="B80" s="639"/>
      <c r="C80" s="639"/>
      <c r="D80" s="578"/>
      <c r="E80" s="578"/>
      <c r="F80" s="880"/>
      <c r="G80" s="880"/>
      <c r="K80" s="190"/>
    </row>
    <row r="81" spans="2:11" x14ac:dyDescent="0.4">
      <c r="B81" s="639"/>
      <c r="C81" s="639"/>
      <c r="D81" s="578"/>
      <c r="E81" s="578"/>
      <c r="F81" s="880"/>
      <c r="G81" s="880"/>
      <c r="K81" s="190"/>
    </row>
    <row r="82" spans="2:11" x14ac:dyDescent="0.4">
      <c r="B82" s="639"/>
      <c r="C82" s="639"/>
      <c r="D82" s="580"/>
      <c r="E82" s="580"/>
      <c r="F82" s="636"/>
      <c r="G82" s="636"/>
      <c r="K82" s="190"/>
    </row>
    <row r="83" spans="2:11" x14ac:dyDescent="0.4">
      <c r="B83" s="639"/>
      <c r="C83" s="639"/>
      <c r="D83" s="580"/>
      <c r="E83" s="580"/>
      <c r="F83" s="636"/>
      <c r="G83" s="636"/>
      <c r="K83" s="190"/>
    </row>
    <row r="84" spans="2:11" x14ac:dyDescent="0.4">
      <c r="B84" s="639"/>
      <c r="C84" s="623"/>
      <c r="D84" s="581"/>
      <c r="E84" s="581"/>
      <c r="F84" s="638"/>
      <c r="G84" s="638"/>
      <c r="K84" s="190"/>
    </row>
    <row r="85" spans="2:11" x14ac:dyDescent="0.4">
      <c r="B85" s="639"/>
      <c r="C85" s="623"/>
      <c r="D85" s="581"/>
      <c r="E85" s="581"/>
      <c r="F85" s="638"/>
      <c r="G85" s="638"/>
      <c r="K85" s="190"/>
    </row>
    <row r="86" spans="2:11" x14ac:dyDescent="0.4">
      <c r="B86" s="639"/>
      <c r="C86" s="623"/>
      <c r="D86" s="580"/>
      <c r="E86" s="580"/>
      <c r="F86" s="636"/>
      <c r="G86" s="636"/>
      <c r="K86" s="190"/>
    </row>
    <row r="87" spans="2:11" x14ac:dyDescent="0.4">
      <c r="B87" s="639"/>
      <c r="C87" s="623"/>
      <c r="D87" s="578"/>
      <c r="E87" s="581"/>
      <c r="F87" s="640"/>
      <c r="G87" s="640"/>
      <c r="K87" s="190"/>
    </row>
    <row r="88" spans="2:11" x14ac:dyDescent="0.4">
      <c r="B88" s="639"/>
      <c r="C88" s="623"/>
      <c r="D88" s="578"/>
      <c r="E88" s="581"/>
      <c r="F88" s="640"/>
      <c r="G88" s="640"/>
      <c r="K88" s="190"/>
    </row>
    <row r="89" spans="2:11" x14ac:dyDescent="0.4">
      <c r="B89" s="639"/>
      <c r="C89" s="623"/>
      <c r="D89" s="580"/>
      <c r="E89" s="580"/>
      <c r="F89" s="636"/>
      <c r="G89" s="636"/>
      <c r="K89" s="190"/>
    </row>
    <row r="90" spans="2:11" x14ac:dyDescent="0.4">
      <c r="B90" s="639"/>
      <c r="C90" s="639"/>
      <c r="D90" s="580"/>
      <c r="E90" s="580"/>
      <c r="F90" s="636"/>
      <c r="G90" s="636"/>
      <c r="K90" s="190"/>
    </row>
    <row r="91" spans="2:11" x14ac:dyDescent="0.4">
      <c r="B91" s="639"/>
      <c r="C91" s="639"/>
      <c r="D91" s="580"/>
      <c r="E91" s="580"/>
      <c r="F91" s="636"/>
      <c r="G91" s="636"/>
      <c r="K91" s="190"/>
    </row>
    <row r="92" spans="2:11" x14ac:dyDescent="0.4">
      <c r="B92" s="639"/>
      <c r="C92" s="639"/>
      <c r="D92" s="578"/>
      <c r="E92" s="578"/>
      <c r="F92" s="640"/>
      <c r="G92" s="640"/>
      <c r="K92" s="190"/>
    </row>
    <row r="93" spans="2:11" x14ac:dyDescent="0.4">
      <c r="B93" s="639"/>
      <c r="C93" s="639"/>
      <c r="D93" s="580"/>
      <c r="E93" s="580"/>
      <c r="F93" s="636"/>
      <c r="G93" s="636"/>
      <c r="K93" s="190"/>
    </row>
    <row r="94" spans="2:11" x14ac:dyDescent="0.4">
      <c r="B94" s="639"/>
      <c r="C94" s="639"/>
      <c r="D94" s="580"/>
      <c r="E94" s="580"/>
      <c r="F94" s="636"/>
      <c r="G94" s="636"/>
      <c r="K94" s="190"/>
    </row>
    <row r="95" spans="2:11" x14ac:dyDescent="0.4">
      <c r="B95" s="639"/>
      <c r="C95" s="639"/>
      <c r="D95" s="578"/>
      <c r="E95" s="578"/>
      <c r="F95" s="640"/>
      <c r="G95" s="640"/>
      <c r="K95" s="190"/>
    </row>
    <row r="96" spans="2:11" x14ac:dyDescent="0.4">
      <c r="B96" s="639"/>
      <c r="C96" s="639"/>
      <c r="D96" s="578"/>
      <c r="E96" s="578"/>
      <c r="F96" s="640"/>
      <c r="G96" s="640"/>
      <c r="K96" s="190"/>
    </row>
    <row r="97" spans="2:11" x14ac:dyDescent="0.4">
      <c r="B97" s="639"/>
      <c r="C97" s="639"/>
      <c r="D97" s="578"/>
      <c r="E97" s="578"/>
      <c r="F97" s="640"/>
      <c r="G97" s="640"/>
      <c r="K97" s="190"/>
    </row>
    <row r="98" spans="2:11" x14ac:dyDescent="0.4">
      <c r="B98" s="639"/>
      <c r="C98" s="639"/>
      <c r="D98" s="580"/>
      <c r="E98" s="580"/>
      <c r="F98" s="636"/>
      <c r="G98" s="636"/>
      <c r="K98" s="190"/>
    </row>
    <row r="99" spans="2:11" x14ac:dyDescent="0.4">
      <c r="B99" s="639"/>
      <c r="C99" s="639"/>
      <c r="D99" s="580"/>
      <c r="E99" s="580"/>
      <c r="F99" s="636"/>
      <c r="G99" s="636"/>
      <c r="K99" s="190"/>
    </row>
    <row r="100" spans="2:11" x14ac:dyDescent="0.4">
      <c r="B100" s="639"/>
      <c r="C100" s="639"/>
      <c r="D100" s="580"/>
      <c r="E100" s="580"/>
      <c r="F100" s="636"/>
      <c r="G100" s="636"/>
      <c r="K100" s="190"/>
    </row>
    <row r="101" spans="2:11" x14ac:dyDescent="0.4">
      <c r="B101" s="639"/>
      <c r="C101" s="639"/>
      <c r="D101" s="580"/>
      <c r="E101" s="580"/>
      <c r="F101" s="636"/>
      <c r="G101" s="636"/>
      <c r="K101" s="190"/>
    </row>
    <row r="102" spans="2:11" x14ac:dyDescent="0.4">
      <c r="B102" s="639"/>
      <c r="C102" s="639"/>
      <c r="D102" s="580"/>
      <c r="E102" s="580"/>
      <c r="F102" s="636"/>
      <c r="G102" s="636"/>
      <c r="K102" s="190"/>
    </row>
    <row r="103" spans="2:11" x14ac:dyDescent="0.4">
      <c r="B103" s="639"/>
      <c r="C103" s="639"/>
      <c r="D103" s="580"/>
      <c r="E103" s="580"/>
      <c r="F103" s="636"/>
      <c r="G103" s="636"/>
      <c r="K103" s="190"/>
    </row>
    <row r="104" spans="2:11" x14ac:dyDescent="0.4">
      <c r="B104" s="639"/>
      <c r="C104" s="639"/>
      <c r="D104" s="580"/>
      <c r="E104" s="580"/>
      <c r="F104" s="636"/>
      <c r="G104" s="636"/>
      <c r="K104" s="190"/>
    </row>
    <row r="105" spans="2:11" x14ac:dyDescent="0.4">
      <c r="B105" s="639"/>
      <c r="C105" s="639"/>
      <c r="D105" s="580"/>
      <c r="E105" s="580"/>
      <c r="F105" s="636"/>
      <c r="G105" s="636"/>
      <c r="K105" s="190"/>
    </row>
    <row r="106" spans="2:11" x14ac:dyDescent="0.4">
      <c r="B106" s="639"/>
      <c r="C106" s="639"/>
      <c r="D106" s="578"/>
      <c r="E106" s="578"/>
      <c r="F106" s="640"/>
      <c r="G106" s="640"/>
      <c r="K106" s="190"/>
    </row>
    <row r="107" spans="2:11" x14ac:dyDescent="0.4">
      <c r="B107" s="639"/>
      <c r="C107" s="639"/>
      <c r="D107" s="580"/>
      <c r="E107" s="580"/>
      <c r="F107" s="636"/>
      <c r="G107" s="636"/>
      <c r="K107" s="190"/>
    </row>
    <row r="108" spans="2:11" x14ac:dyDescent="0.4">
      <c r="B108" s="639"/>
      <c r="C108" s="639"/>
      <c r="D108" s="578"/>
      <c r="E108" s="578"/>
      <c r="F108" s="640"/>
      <c r="G108" s="640"/>
      <c r="K108" s="190"/>
    </row>
    <row r="109" spans="2:11" x14ac:dyDescent="0.4">
      <c r="B109" s="639"/>
      <c r="C109" s="639"/>
      <c r="D109" s="580"/>
      <c r="E109" s="580"/>
      <c r="F109" s="636"/>
      <c r="G109" s="636"/>
      <c r="K109" s="190"/>
    </row>
    <row r="110" spans="2:11" x14ac:dyDescent="0.4">
      <c r="B110" s="639"/>
      <c r="C110" s="639"/>
      <c r="D110" s="578"/>
      <c r="E110" s="578"/>
      <c r="F110" s="640"/>
      <c r="G110" s="640"/>
      <c r="K110" s="190"/>
    </row>
    <row r="111" spans="2:11" x14ac:dyDescent="0.4">
      <c r="B111" s="639"/>
      <c r="C111" s="639"/>
      <c r="D111" s="580"/>
      <c r="E111" s="580"/>
      <c r="F111" s="636"/>
      <c r="G111" s="636"/>
      <c r="K111" s="190"/>
    </row>
    <row r="112" spans="2:11" x14ac:dyDescent="0.4">
      <c r="B112" s="639"/>
      <c r="C112" s="639"/>
      <c r="D112" s="578"/>
      <c r="E112" s="578"/>
      <c r="F112" s="640"/>
      <c r="G112" s="640"/>
      <c r="K112" s="190"/>
    </row>
    <row r="113" spans="2:11" x14ac:dyDescent="0.4">
      <c r="B113" s="639"/>
      <c r="C113" s="639"/>
      <c r="D113" s="580"/>
      <c r="E113" s="580"/>
      <c r="F113" s="636"/>
      <c r="G113" s="636"/>
      <c r="K113" s="190"/>
    </row>
    <row r="114" spans="2:11" x14ac:dyDescent="0.4">
      <c r="B114" s="639"/>
      <c r="C114" s="639"/>
      <c r="D114" s="578"/>
      <c r="E114" s="578"/>
      <c r="F114" s="640"/>
      <c r="G114" s="640"/>
      <c r="K114" s="190"/>
    </row>
    <row r="115" spans="2:11" x14ac:dyDescent="0.4">
      <c r="B115" s="639"/>
      <c r="C115" s="639"/>
      <c r="D115" s="580"/>
      <c r="E115" s="580"/>
      <c r="F115" s="636"/>
      <c r="G115" s="636"/>
      <c r="K115" s="190"/>
    </row>
    <row r="116" spans="2:11" x14ac:dyDescent="0.4">
      <c r="B116" s="639"/>
      <c r="C116" s="639"/>
      <c r="D116" s="578"/>
      <c r="E116" s="578"/>
      <c r="F116" s="640"/>
      <c r="G116" s="640"/>
      <c r="K116" s="190"/>
    </row>
    <row r="117" spans="2:11" x14ac:dyDescent="0.4">
      <c r="B117" s="639"/>
      <c r="C117" s="639"/>
      <c r="D117" s="580"/>
      <c r="E117" s="580"/>
      <c r="F117" s="636"/>
      <c r="G117" s="636"/>
      <c r="K117" s="190"/>
    </row>
    <row r="118" spans="2:11" x14ac:dyDescent="0.4">
      <c r="B118" s="639"/>
      <c r="C118" s="639"/>
      <c r="D118" s="578"/>
      <c r="E118" s="578"/>
      <c r="F118" s="640"/>
      <c r="G118" s="640"/>
      <c r="K118" s="190"/>
    </row>
    <row r="119" spans="2:11" x14ac:dyDescent="0.4">
      <c r="B119" s="639"/>
      <c r="C119" s="639"/>
      <c r="D119" s="580"/>
      <c r="E119" s="580"/>
      <c r="F119" s="636"/>
      <c r="G119" s="636"/>
      <c r="K119" s="190"/>
    </row>
    <row r="120" spans="2:11" x14ac:dyDescent="0.4">
      <c r="B120" s="623"/>
      <c r="C120" s="639"/>
      <c r="D120" s="578"/>
      <c r="E120" s="578"/>
      <c r="F120" s="640"/>
      <c r="G120" s="640"/>
    </row>
    <row r="121" spans="2:11" x14ac:dyDescent="0.4">
      <c r="B121" s="623"/>
      <c r="C121" s="639"/>
      <c r="D121" s="580"/>
      <c r="E121" s="580"/>
      <c r="F121" s="636"/>
      <c r="G121" s="636"/>
    </row>
    <row r="122" spans="2:11" x14ac:dyDescent="0.4">
      <c r="B122" s="232"/>
      <c r="C122" s="623"/>
      <c r="D122" s="580"/>
      <c r="E122" s="580"/>
      <c r="F122" s="636"/>
      <c r="G122" s="636"/>
    </row>
    <row r="123" spans="2:11" x14ac:dyDescent="0.4">
      <c r="B123" s="875"/>
      <c r="C123" s="623"/>
      <c r="D123" s="580"/>
      <c r="E123" s="580"/>
      <c r="F123" s="636"/>
      <c r="G123" s="636"/>
    </row>
    <row r="124" spans="2:11" x14ac:dyDescent="0.4">
      <c r="B124" s="875"/>
      <c r="C124" s="232"/>
      <c r="D124" s="232"/>
      <c r="E124" s="232"/>
      <c r="F124" s="643"/>
      <c r="G124" s="643"/>
    </row>
    <row r="125" spans="2:11" x14ac:dyDescent="0.4">
      <c r="B125" s="875"/>
      <c r="C125" s="585"/>
      <c r="D125" s="580"/>
      <c r="E125" s="580"/>
      <c r="F125" s="636"/>
      <c r="G125" s="636"/>
    </row>
    <row r="126" spans="2:11" x14ac:dyDescent="0.4">
      <c r="B126" s="875"/>
      <c r="C126" s="585"/>
      <c r="D126" s="580"/>
      <c r="E126" s="580"/>
      <c r="F126" s="636"/>
      <c r="G126" s="636"/>
    </row>
    <row r="127" spans="2:11" x14ac:dyDescent="0.4">
      <c r="B127" s="875"/>
      <c r="C127" s="585"/>
      <c r="D127" s="580"/>
      <c r="E127" s="580"/>
      <c r="F127" s="636"/>
      <c r="G127" s="636"/>
    </row>
    <row r="128" spans="2:11" x14ac:dyDescent="0.4">
      <c r="C128" s="585"/>
      <c r="D128" s="580"/>
      <c r="E128" s="580"/>
      <c r="F128" s="636"/>
      <c r="G128" s="636"/>
    </row>
    <row r="129" spans="3:7" x14ac:dyDescent="0.4">
      <c r="C129" s="585"/>
      <c r="D129" s="580"/>
      <c r="E129" s="580"/>
      <c r="F129" s="636"/>
      <c r="G129" s="636"/>
    </row>
  </sheetData>
  <mergeCells count="5">
    <mergeCell ref="F41:F48"/>
    <mergeCell ref="G41:G48"/>
    <mergeCell ref="F49:F81"/>
    <mergeCell ref="G49:G81"/>
    <mergeCell ref="B123:B127"/>
  </mergeCells>
  <phoneticPr fontId="1"/>
  <conditionalFormatting sqref="K2:L10 L11:L17 K11:K18">
    <cfRule type="containsText" dxfId="47" priority="14" stopIfTrue="1" operator="containsText" text="未定">
      <formula>NOT(ISERROR(SEARCH("未定",K2)))</formula>
    </cfRule>
  </conditionalFormatting>
  <conditionalFormatting sqref="K19">
    <cfRule type="containsText" dxfId="46" priority="13" stopIfTrue="1" operator="containsText" text="未定">
      <formula>NOT(ISERROR(SEARCH("未定",K19)))</formula>
    </cfRule>
  </conditionalFormatting>
  <conditionalFormatting sqref="K20">
    <cfRule type="containsText" dxfId="45" priority="12" stopIfTrue="1" operator="containsText" text="未定">
      <formula>NOT(ISERROR(SEARCH("未定",K20)))</formula>
    </cfRule>
  </conditionalFormatting>
  <conditionalFormatting sqref="K24">
    <cfRule type="containsText" dxfId="44" priority="2" stopIfTrue="1" operator="containsText" text="未定">
      <formula>NOT(ISERROR(SEARCH("未定",K24)))</formula>
    </cfRule>
  </conditionalFormatting>
  <conditionalFormatting sqref="K21">
    <cfRule type="containsText" dxfId="43" priority="11" stopIfTrue="1" operator="containsText" text="未定">
      <formula>NOT(ISERROR(SEARCH("未定",K21)))</formula>
    </cfRule>
  </conditionalFormatting>
  <conditionalFormatting sqref="K22">
    <cfRule type="containsText" dxfId="42" priority="10" stopIfTrue="1" operator="containsText" text="未定">
      <formula>NOT(ISERROR(SEARCH("未定",K22)))</formula>
    </cfRule>
  </conditionalFormatting>
  <conditionalFormatting sqref="K23">
    <cfRule type="containsText" dxfId="41" priority="9" stopIfTrue="1" operator="containsText" text="未定">
      <formula>NOT(ISERROR(SEARCH("未定",K23)))</formula>
    </cfRule>
  </conditionalFormatting>
  <conditionalFormatting sqref="L18">
    <cfRule type="containsText" dxfId="40" priority="8" stopIfTrue="1" operator="containsText" text="未定">
      <formula>NOT(ISERROR(SEARCH("未定",L18)))</formula>
    </cfRule>
  </conditionalFormatting>
  <conditionalFormatting sqref="L19">
    <cfRule type="containsText" dxfId="39" priority="7" stopIfTrue="1" operator="containsText" text="未定">
      <formula>NOT(ISERROR(SEARCH("未定",L19)))</formula>
    </cfRule>
  </conditionalFormatting>
  <conditionalFormatting sqref="L20">
    <cfRule type="containsText" dxfId="38" priority="6" stopIfTrue="1" operator="containsText" text="未定">
      <formula>NOT(ISERROR(SEARCH("未定",L20)))</formula>
    </cfRule>
  </conditionalFormatting>
  <conditionalFormatting sqref="L21">
    <cfRule type="containsText" dxfId="37" priority="5" stopIfTrue="1" operator="containsText" text="未定">
      <formula>NOT(ISERROR(SEARCH("未定",L21)))</formula>
    </cfRule>
  </conditionalFormatting>
  <conditionalFormatting sqref="L22">
    <cfRule type="containsText" dxfId="36" priority="4" stopIfTrue="1" operator="containsText" text="未定">
      <formula>NOT(ISERROR(SEARCH("未定",L22)))</formula>
    </cfRule>
  </conditionalFormatting>
  <conditionalFormatting sqref="L23">
    <cfRule type="containsText" dxfId="35" priority="3" stopIfTrue="1" operator="containsText" text="未定">
      <formula>NOT(ISERROR(SEARCH("未定",L23)))</formula>
    </cfRule>
  </conditionalFormatting>
  <conditionalFormatting sqref="L24">
    <cfRule type="containsText" dxfId="34" priority="1" stopIfTrue="1" operator="containsText" text="未定">
      <formula>NOT(ISERROR(SEARCH("未定",L24)))</formula>
    </cfRule>
  </conditionalFormatting>
  <dataValidations count="1">
    <dataValidation type="list" prompt="リストから選択してください" sqref="E3:E22">
      <formula1>$X$3:$X$7</formula1>
    </dataValidation>
  </dataValidations>
  <printOptions horizontalCentered="1"/>
  <pageMargins left="0.70866141732283472" right="0.70866141732283472" top="0.70866141732283472" bottom="0.74803149606299213" header="0.31496062992125984" footer="0.31496062992125984"/>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30"/>
  <sheetViews>
    <sheetView view="pageBreakPreview" topLeftCell="C1" zoomScale="70" zoomScaleNormal="75" zoomScaleSheetLayoutView="70" workbookViewId="0">
      <selection activeCell="S51" sqref="S51"/>
    </sheetView>
  </sheetViews>
  <sheetFormatPr defaultRowHeight="18.75" x14ac:dyDescent="0.4"/>
  <cols>
    <col min="1" max="1" width="2.875" style="707" hidden="1" customWidth="1"/>
    <col min="2" max="2" width="7.5" style="707" hidden="1" customWidth="1"/>
    <col min="3" max="3" width="10.625" style="707" bestFit="1" customWidth="1"/>
    <col min="4" max="4" width="6.25" style="707" bestFit="1" customWidth="1"/>
    <col min="5" max="5" width="9.5" style="707" bestFit="1" customWidth="1"/>
    <col min="6" max="7" width="15.625" style="712" customWidth="1"/>
    <col min="8" max="8" width="10.625" style="707" bestFit="1" customWidth="1"/>
    <col min="9" max="9" width="15.625" style="707" customWidth="1"/>
    <col min="10" max="10" width="38.25" style="707" bestFit="1" customWidth="1"/>
    <col min="11" max="11" width="10" style="709" bestFit="1" customWidth="1"/>
    <col min="12" max="16384" width="9" style="707"/>
  </cols>
  <sheetData>
    <row r="1" spans="1:12" s="190" customFormat="1" ht="33" customHeight="1" thickBot="1" x14ac:dyDescent="0.2">
      <c r="A1" s="713"/>
      <c r="C1" s="727" t="s">
        <v>1312</v>
      </c>
      <c r="D1" s="713"/>
      <c r="E1" s="713"/>
      <c r="F1" s="713"/>
      <c r="G1" s="713"/>
      <c r="H1" s="519"/>
    </row>
    <row r="2" spans="1:12" ht="35.25" customHeight="1" thickBot="1" x14ac:dyDescent="0.45">
      <c r="B2" s="645" t="s">
        <v>230</v>
      </c>
      <c r="C2" s="682" t="s">
        <v>2</v>
      </c>
      <c r="D2" s="683" t="s">
        <v>3</v>
      </c>
      <c r="E2" s="684" t="s">
        <v>4</v>
      </c>
      <c r="F2" s="685" t="s">
        <v>5</v>
      </c>
      <c r="G2" s="685" t="s">
        <v>6</v>
      </c>
      <c r="H2" s="684" t="s">
        <v>1138</v>
      </c>
      <c r="I2" s="684" t="s">
        <v>8</v>
      </c>
      <c r="J2" s="684" t="s">
        <v>9</v>
      </c>
      <c r="K2" s="686" t="s">
        <v>1055</v>
      </c>
      <c r="L2" s="687" t="s">
        <v>1139</v>
      </c>
    </row>
    <row r="3" spans="1:12" ht="34.5" customHeight="1" x14ac:dyDescent="0.4">
      <c r="B3" s="652"/>
      <c r="C3" s="688">
        <v>1101</v>
      </c>
      <c r="D3" s="689">
        <v>1</v>
      </c>
      <c r="E3" s="690" t="s">
        <v>24</v>
      </c>
      <c r="F3" s="691" t="s">
        <v>1224</v>
      </c>
      <c r="G3" s="691" t="s">
        <v>1273</v>
      </c>
      <c r="H3" s="691" t="s">
        <v>39</v>
      </c>
      <c r="I3" s="692" t="s">
        <v>1274</v>
      </c>
      <c r="J3" s="693" t="s">
        <v>1225</v>
      </c>
      <c r="K3" s="694" t="s">
        <v>1226</v>
      </c>
      <c r="L3" s="695">
        <v>3</v>
      </c>
    </row>
    <row r="4" spans="1:12" s="526" customFormat="1" ht="34.5" customHeight="1" x14ac:dyDescent="0.4">
      <c r="B4" s="661"/>
      <c r="C4" s="696">
        <v>1201</v>
      </c>
      <c r="D4" s="663">
        <v>2</v>
      </c>
      <c r="E4" s="664" t="s">
        <v>1227</v>
      </c>
      <c r="F4" s="697" t="s">
        <v>1228</v>
      </c>
      <c r="G4" s="665" t="s">
        <v>1275</v>
      </c>
      <c r="H4" s="664" t="s">
        <v>122</v>
      </c>
      <c r="I4" s="665" t="s">
        <v>123</v>
      </c>
      <c r="J4" s="698" t="s">
        <v>1229</v>
      </c>
      <c r="K4" s="699" t="s">
        <v>1230</v>
      </c>
      <c r="L4" s="700">
        <v>1</v>
      </c>
    </row>
    <row r="5" spans="1:12" s="535" customFormat="1" ht="34.5" customHeight="1" x14ac:dyDescent="0.4">
      <c r="A5" s="611"/>
      <c r="B5" s="661"/>
      <c r="C5" s="696">
        <v>1202</v>
      </c>
      <c r="D5" s="663">
        <v>2</v>
      </c>
      <c r="E5" s="664" t="s">
        <v>11</v>
      </c>
      <c r="F5" s="665" t="s">
        <v>194</v>
      </c>
      <c r="G5" s="665" t="s">
        <v>1275</v>
      </c>
      <c r="H5" s="664" t="s">
        <v>122</v>
      </c>
      <c r="I5" s="665" t="s">
        <v>123</v>
      </c>
      <c r="J5" s="698" t="s">
        <v>1231</v>
      </c>
      <c r="K5" s="699" t="s">
        <v>1230</v>
      </c>
      <c r="L5" s="700">
        <v>1</v>
      </c>
    </row>
    <row r="6" spans="1:12" s="548" customFormat="1" ht="34.5" customHeight="1" x14ac:dyDescent="0.4">
      <c r="B6" s="661"/>
      <c r="C6" s="696">
        <v>1301</v>
      </c>
      <c r="D6" s="701">
        <v>3</v>
      </c>
      <c r="E6" s="702" t="s">
        <v>1227</v>
      </c>
      <c r="F6" s="697" t="s">
        <v>1232</v>
      </c>
      <c r="G6" s="697" t="s">
        <v>1063</v>
      </c>
      <c r="H6" s="691" t="s">
        <v>39</v>
      </c>
      <c r="I6" s="703" t="s">
        <v>579</v>
      </c>
      <c r="J6" s="698" t="s">
        <v>1233</v>
      </c>
      <c r="K6" s="699" t="s">
        <v>1234</v>
      </c>
      <c r="L6" s="700">
        <v>1</v>
      </c>
    </row>
    <row r="7" spans="1:12" ht="34.5" customHeight="1" x14ac:dyDescent="0.4">
      <c r="B7" s="661"/>
      <c r="C7" s="696">
        <v>1302</v>
      </c>
      <c r="D7" s="663">
        <v>3</v>
      </c>
      <c r="E7" s="664" t="s">
        <v>11</v>
      </c>
      <c r="F7" s="665" t="s">
        <v>137</v>
      </c>
      <c r="G7" s="697" t="s">
        <v>1063</v>
      </c>
      <c r="H7" s="691" t="s">
        <v>39</v>
      </c>
      <c r="I7" s="703" t="s">
        <v>579</v>
      </c>
      <c r="J7" s="698" t="s">
        <v>1233</v>
      </c>
      <c r="K7" s="699" t="s">
        <v>1235</v>
      </c>
      <c r="L7" s="700">
        <v>1</v>
      </c>
    </row>
    <row r="8" spans="1:12" s="535" customFormat="1" ht="34.5" customHeight="1" x14ac:dyDescent="0.4">
      <c r="A8" s="707"/>
      <c r="B8" s="661"/>
      <c r="C8" s="662">
        <v>2101</v>
      </c>
      <c r="D8" s="669">
        <v>1</v>
      </c>
      <c r="E8" s="671" t="s">
        <v>1289</v>
      </c>
      <c r="F8" s="670" t="s">
        <v>1296</v>
      </c>
      <c r="G8" s="670" t="s">
        <v>1297</v>
      </c>
      <c r="H8" s="671" t="s">
        <v>1298</v>
      </c>
      <c r="I8" s="665" t="s">
        <v>1308</v>
      </c>
      <c r="J8" s="672" t="s">
        <v>1299</v>
      </c>
      <c r="K8" s="667" t="s">
        <v>1301</v>
      </c>
      <c r="L8" s="668">
        <v>1</v>
      </c>
    </row>
    <row r="9" spans="1:12" s="548" customFormat="1" ht="34.5" customHeight="1" x14ac:dyDescent="0.4">
      <c r="A9" s="707"/>
      <c r="B9" s="661"/>
      <c r="C9" s="662">
        <v>2201</v>
      </c>
      <c r="D9" s="669">
        <v>2</v>
      </c>
      <c r="E9" s="671" t="s">
        <v>1289</v>
      </c>
      <c r="F9" s="670" t="s">
        <v>1302</v>
      </c>
      <c r="G9" s="670" t="s">
        <v>1303</v>
      </c>
      <c r="H9" s="655" t="s">
        <v>1304</v>
      </c>
      <c r="I9" s="665" t="s">
        <v>1305</v>
      </c>
      <c r="J9" s="672" t="s">
        <v>1306</v>
      </c>
      <c r="K9" s="667" t="s">
        <v>1307</v>
      </c>
      <c r="L9" s="668">
        <v>1</v>
      </c>
    </row>
    <row r="10" spans="1:12" ht="34.5" customHeight="1" x14ac:dyDescent="0.4">
      <c r="A10" s="611"/>
      <c r="B10" s="661"/>
      <c r="C10" s="696">
        <v>2301</v>
      </c>
      <c r="D10" s="701">
        <v>3</v>
      </c>
      <c r="E10" s="705" t="s">
        <v>11</v>
      </c>
      <c r="F10" s="697" t="s">
        <v>173</v>
      </c>
      <c r="G10" s="697" t="s">
        <v>1276</v>
      </c>
      <c r="H10" s="697" t="s">
        <v>30</v>
      </c>
      <c r="I10" s="703" t="s">
        <v>1277</v>
      </c>
      <c r="J10" s="704" t="s">
        <v>1236</v>
      </c>
      <c r="K10" s="699" t="s">
        <v>1237</v>
      </c>
      <c r="L10" s="700">
        <v>1</v>
      </c>
    </row>
    <row r="11" spans="1:12" ht="34.5" customHeight="1" x14ac:dyDescent="0.4">
      <c r="A11" s="548"/>
      <c r="B11" s="661"/>
      <c r="C11" s="696">
        <v>2302</v>
      </c>
      <c r="D11" s="701">
        <v>3</v>
      </c>
      <c r="E11" s="702" t="s">
        <v>24</v>
      </c>
      <c r="F11" s="697" t="s">
        <v>169</v>
      </c>
      <c r="G11" s="697" t="s">
        <v>1278</v>
      </c>
      <c r="H11" s="697" t="s">
        <v>39</v>
      </c>
      <c r="I11" s="703" t="s">
        <v>1238</v>
      </c>
      <c r="J11" s="704" t="s">
        <v>1007</v>
      </c>
      <c r="K11" s="699" t="s">
        <v>1239</v>
      </c>
      <c r="L11" s="700">
        <v>2</v>
      </c>
    </row>
    <row r="12" spans="1:12" ht="34.5" customHeight="1" x14ac:dyDescent="0.4">
      <c r="B12" s="661"/>
      <c r="C12" s="662">
        <v>3101</v>
      </c>
      <c r="D12" s="669">
        <v>1</v>
      </c>
      <c r="E12" s="671" t="s">
        <v>1295</v>
      </c>
      <c r="F12" s="670" t="s">
        <v>1290</v>
      </c>
      <c r="G12" s="670" t="s">
        <v>1291</v>
      </c>
      <c r="H12" s="671" t="s">
        <v>1292</v>
      </c>
      <c r="I12" s="665" t="s">
        <v>1293</v>
      </c>
      <c r="J12" s="672" t="s">
        <v>1294</v>
      </c>
      <c r="K12" s="667" t="s">
        <v>1300</v>
      </c>
      <c r="L12" s="668">
        <v>1</v>
      </c>
    </row>
    <row r="13" spans="1:12" ht="34.5" customHeight="1" x14ac:dyDescent="0.4">
      <c r="B13" s="661"/>
      <c r="C13" s="696">
        <v>3201</v>
      </c>
      <c r="D13" s="701">
        <v>2</v>
      </c>
      <c r="E13" s="705" t="s">
        <v>11</v>
      </c>
      <c r="F13" s="697" t="s">
        <v>1240</v>
      </c>
      <c r="G13" s="697" t="s">
        <v>1241</v>
      </c>
      <c r="H13" s="697" t="s">
        <v>60</v>
      </c>
      <c r="I13" s="703" t="s">
        <v>111</v>
      </c>
      <c r="J13" s="704" t="s">
        <v>1242</v>
      </c>
      <c r="K13" s="699" t="s">
        <v>1234</v>
      </c>
      <c r="L13" s="700">
        <v>1</v>
      </c>
    </row>
    <row r="14" spans="1:12" ht="34.5" customHeight="1" x14ac:dyDescent="0.4">
      <c r="B14" s="661"/>
      <c r="C14" s="696">
        <v>5101</v>
      </c>
      <c r="D14" s="701">
        <v>1</v>
      </c>
      <c r="E14" s="702" t="s">
        <v>24</v>
      </c>
      <c r="F14" s="697" t="s">
        <v>122</v>
      </c>
      <c r="G14" s="697" t="s">
        <v>1279</v>
      </c>
      <c r="H14" s="702" t="s">
        <v>1049</v>
      </c>
      <c r="I14" s="703" t="s">
        <v>155</v>
      </c>
      <c r="J14" s="704" t="s">
        <v>1280</v>
      </c>
      <c r="K14" s="699" t="s">
        <v>1170</v>
      </c>
      <c r="L14" s="700">
        <v>8</v>
      </c>
    </row>
    <row r="15" spans="1:12" ht="34.5" customHeight="1" x14ac:dyDescent="0.4">
      <c r="B15" s="661"/>
      <c r="C15" s="696">
        <v>5201</v>
      </c>
      <c r="D15" s="663">
        <v>2</v>
      </c>
      <c r="E15" s="664" t="s">
        <v>1243</v>
      </c>
      <c r="F15" s="665" t="s">
        <v>122</v>
      </c>
      <c r="G15" s="665" t="s">
        <v>1244</v>
      </c>
      <c r="H15" s="664" t="s">
        <v>32</v>
      </c>
      <c r="I15" s="703" t="s">
        <v>1245</v>
      </c>
      <c r="J15" s="698" t="s">
        <v>1246</v>
      </c>
      <c r="K15" s="699" t="s">
        <v>1247</v>
      </c>
      <c r="L15" s="724">
        <v>1</v>
      </c>
    </row>
    <row r="16" spans="1:12" ht="34.5" customHeight="1" x14ac:dyDescent="0.4">
      <c r="B16" s="661"/>
      <c r="C16" s="696">
        <v>6101</v>
      </c>
      <c r="D16" s="701">
        <v>1</v>
      </c>
      <c r="E16" s="702" t="s">
        <v>199</v>
      </c>
      <c r="F16" s="697" t="s">
        <v>185</v>
      </c>
      <c r="G16" s="697" t="s">
        <v>1281</v>
      </c>
      <c r="H16" s="702" t="s">
        <v>32</v>
      </c>
      <c r="I16" s="703" t="s">
        <v>1282</v>
      </c>
      <c r="J16" s="704" t="s">
        <v>1248</v>
      </c>
      <c r="K16" s="699" t="s">
        <v>1249</v>
      </c>
      <c r="L16" s="700">
        <v>8</v>
      </c>
    </row>
    <row r="17" spans="2:12" ht="34.5" customHeight="1" x14ac:dyDescent="0.4">
      <c r="B17" s="661"/>
      <c r="C17" s="696">
        <v>6102</v>
      </c>
      <c r="D17" s="701">
        <v>1</v>
      </c>
      <c r="E17" s="702" t="s">
        <v>199</v>
      </c>
      <c r="F17" s="697" t="s">
        <v>209</v>
      </c>
      <c r="G17" s="697" t="s">
        <v>1100</v>
      </c>
      <c r="H17" s="702" t="s">
        <v>39</v>
      </c>
      <c r="I17" s="703" t="s">
        <v>1283</v>
      </c>
      <c r="J17" s="704" t="s">
        <v>1250</v>
      </c>
      <c r="K17" s="699" t="s">
        <v>1251</v>
      </c>
      <c r="L17" s="700">
        <v>8</v>
      </c>
    </row>
    <row r="18" spans="2:12" ht="34.5" customHeight="1" x14ac:dyDescent="0.4">
      <c r="B18" s="661"/>
      <c r="C18" s="696">
        <v>6103</v>
      </c>
      <c r="D18" s="701">
        <v>1</v>
      </c>
      <c r="E18" s="702" t="s">
        <v>199</v>
      </c>
      <c r="F18" s="697" t="s">
        <v>37</v>
      </c>
      <c r="G18" s="697" t="s">
        <v>1106</v>
      </c>
      <c r="H18" s="702" t="s">
        <v>39</v>
      </c>
      <c r="I18" s="703" t="s">
        <v>1284</v>
      </c>
      <c r="J18" s="704" t="s">
        <v>1252</v>
      </c>
      <c r="K18" s="699" t="s">
        <v>1251</v>
      </c>
      <c r="L18" s="723" t="s">
        <v>1253</v>
      </c>
    </row>
    <row r="19" spans="2:12" ht="34.5" customHeight="1" x14ac:dyDescent="0.4">
      <c r="B19" s="661"/>
      <c r="C19" s="696">
        <v>7101</v>
      </c>
      <c r="D19" s="701">
        <v>1</v>
      </c>
      <c r="E19" s="705" t="s">
        <v>24</v>
      </c>
      <c r="F19" s="697" t="s">
        <v>1254</v>
      </c>
      <c r="G19" s="697" t="s">
        <v>1285</v>
      </c>
      <c r="H19" s="697" t="s">
        <v>21</v>
      </c>
      <c r="I19" s="703" t="s">
        <v>904</v>
      </c>
      <c r="J19" s="704" t="s">
        <v>1255</v>
      </c>
      <c r="K19" s="699" t="s">
        <v>1256</v>
      </c>
      <c r="L19" s="700">
        <v>8</v>
      </c>
    </row>
    <row r="20" spans="2:12" ht="34.5" customHeight="1" x14ac:dyDescent="0.4">
      <c r="B20" s="661"/>
      <c r="C20" s="696">
        <v>7201</v>
      </c>
      <c r="D20" s="701">
        <v>2</v>
      </c>
      <c r="E20" s="705" t="s">
        <v>24</v>
      </c>
      <c r="F20" s="697" t="s">
        <v>1257</v>
      </c>
      <c r="G20" s="697" t="s">
        <v>1286</v>
      </c>
      <c r="H20" s="697" t="s">
        <v>21</v>
      </c>
      <c r="I20" s="703" t="s">
        <v>904</v>
      </c>
      <c r="J20" s="704" t="s">
        <v>1258</v>
      </c>
      <c r="K20" s="699" t="s">
        <v>1259</v>
      </c>
      <c r="L20" s="700">
        <v>8</v>
      </c>
    </row>
    <row r="21" spans="2:12" ht="34.5" customHeight="1" x14ac:dyDescent="0.4">
      <c r="B21" s="661"/>
      <c r="C21" s="696">
        <v>7301</v>
      </c>
      <c r="D21" s="701">
        <v>3</v>
      </c>
      <c r="E21" s="705" t="s">
        <v>24</v>
      </c>
      <c r="F21" s="697" t="s">
        <v>1036</v>
      </c>
      <c r="G21" s="691" t="s">
        <v>1287</v>
      </c>
      <c r="H21" s="691" t="s">
        <v>60</v>
      </c>
      <c r="I21" s="692" t="s">
        <v>111</v>
      </c>
      <c r="J21" s="704" t="s">
        <v>1260</v>
      </c>
      <c r="K21" s="699" t="s">
        <v>1261</v>
      </c>
      <c r="L21" s="700">
        <v>2</v>
      </c>
    </row>
    <row r="22" spans="2:12" ht="34.5" customHeight="1" x14ac:dyDescent="0.4">
      <c r="B22" s="661"/>
      <c r="C22" s="696">
        <v>8201</v>
      </c>
      <c r="D22" s="701">
        <v>2</v>
      </c>
      <c r="E22" s="702" t="s">
        <v>1243</v>
      </c>
      <c r="F22" s="697" t="s">
        <v>56</v>
      </c>
      <c r="G22" s="697" t="s">
        <v>1000</v>
      </c>
      <c r="H22" s="702" t="s">
        <v>39</v>
      </c>
      <c r="I22" s="703" t="s">
        <v>1262</v>
      </c>
      <c r="J22" s="706" t="s">
        <v>183</v>
      </c>
      <c r="K22" s="699" t="s">
        <v>1263</v>
      </c>
      <c r="L22" s="700">
        <v>1</v>
      </c>
    </row>
    <row r="23" spans="2:12" ht="34.5" customHeight="1" x14ac:dyDescent="0.4">
      <c r="B23" s="661"/>
      <c r="C23" s="696">
        <v>9101</v>
      </c>
      <c r="D23" s="701">
        <v>1</v>
      </c>
      <c r="E23" s="702" t="s">
        <v>24</v>
      </c>
      <c r="F23" s="697" t="s">
        <v>1264</v>
      </c>
      <c r="G23" s="697" t="s">
        <v>145</v>
      </c>
      <c r="H23" s="702" t="s">
        <v>32</v>
      </c>
      <c r="I23" s="703" t="s">
        <v>1265</v>
      </c>
      <c r="J23" s="706" t="s">
        <v>1266</v>
      </c>
      <c r="K23" s="699" t="s">
        <v>1267</v>
      </c>
      <c r="L23" s="700">
        <v>1</v>
      </c>
    </row>
    <row r="24" spans="2:12" ht="34.5" customHeight="1" x14ac:dyDescent="0.4">
      <c r="B24" s="714"/>
      <c r="C24" s="715">
        <v>9102</v>
      </c>
      <c r="D24" s="716">
        <v>1</v>
      </c>
      <c r="E24" s="717" t="s">
        <v>11</v>
      </c>
      <c r="F24" s="718" t="s">
        <v>1268</v>
      </c>
      <c r="G24" s="718" t="s">
        <v>1288</v>
      </c>
      <c r="H24" s="717" t="s">
        <v>1269</v>
      </c>
      <c r="I24" s="719" t="s">
        <v>1270</v>
      </c>
      <c r="J24" s="720" t="s">
        <v>1271</v>
      </c>
      <c r="K24" s="721" t="s">
        <v>1272</v>
      </c>
      <c r="L24" s="722">
        <v>3</v>
      </c>
    </row>
    <row r="25" spans="2:12" ht="24.75" thickBot="1" x14ac:dyDescent="0.45">
      <c r="B25" s="623"/>
      <c r="C25" s="674"/>
      <c r="D25" s="675"/>
      <c r="E25" s="676"/>
      <c r="F25" s="677"/>
      <c r="G25" s="677"/>
      <c r="H25" s="676"/>
      <c r="I25" s="677"/>
      <c r="J25" s="678"/>
      <c r="K25" s="679"/>
      <c r="L25" s="680"/>
    </row>
    <row r="26" spans="2:12" x14ac:dyDescent="0.4">
      <c r="B26" s="623"/>
      <c r="C26" s="725" t="s">
        <v>1309</v>
      </c>
      <c r="D26" s="190">
        <f>COUNTA(D3:D25)</f>
        <v>22</v>
      </c>
      <c r="E26" s="625"/>
      <c r="F26" s="626"/>
      <c r="G26" s="626"/>
      <c r="H26" s="627"/>
      <c r="I26" s="628"/>
      <c r="J26" s="627"/>
      <c r="K26" s="725" t="s">
        <v>1310</v>
      </c>
      <c r="L26" s="707">
        <f>SUM(L3:L25)</f>
        <v>62</v>
      </c>
    </row>
    <row r="27" spans="2:12" ht="19.5" x14ac:dyDescent="0.4">
      <c r="B27" s="623"/>
      <c r="C27" s="624"/>
      <c r="D27" s="630"/>
      <c r="E27" s="630"/>
      <c r="F27" s="631"/>
      <c r="G27" s="631"/>
      <c r="H27" s="632"/>
      <c r="I27" s="633"/>
      <c r="J27" s="632"/>
      <c r="K27" s="707"/>
    </row>
    <row r="28" spans="2:12" ht="19.5" x14ac:dyDescent="0.4">
      <c r="B28" s="623"/>
      <c r="C28" s="624"/>
      <c r="D28" s="630"/>
      <c r="E28" s="630"/>
      <c r="F28" s="634"/>
      <c r="G28" s="634"/>
      <c r="H28" s="632"/>
      <c r="I28" s="633"/>
      <c r="J28" s="632"/>
      <c r="K28" s="707"/>
    </row>
    <row r="29" spans="2:12" ht="19.5" x14ac:dyDescent="0.4">
      <c r="B29" s="635"/>
      <c r="C29" s="624"/>
      <c r="D29" s="630"/>
      <c r="E29" s="630"/>
      <c r="F29" s="631"/>
      <c r="G29" s="631"/>
      <c r="H29" s="632"/>
      <c r="I29" s="633"/>
      <c r="J29" s="632"/>
      <c r="K29" s="707"/>
    </row>
    <row r="30" spans="2:12" ht="19.5" x14ac:dyDescent="0.4">
      <c r="B30" s="635"/>
      <c r="C30" s="624"/>
      <c r="D30" s="630"/>
      <c r="E30" s="630"/>
      <c r="F30" s="631"/>
      <c r="G30" s="631"/>
      <c r="H30" s="632"/>
      <c r="I30" s="633"/>
      <c r="J30" s="632"/>
      <c r="K30" s="707"/>
    </row>
    <row r="31" spans="2:12" x14ac:dyDescent="0.4">
      <c r="B31" s="635"/>
      <c r="C31" s="623"/>
      <c r="D31" s="580"/>
      <c r="E31" s="580"/>
      <c r="F31" s="636"/>
      <c r="G31" s="636"/>
      <c r="I31" s="708"/>
      <c r="K31" s="707"/>
    </row>
    <row r="32" spans="2:12" x14ac:dyDescent="0.4">
      <c r="B32" s="635"/>
      <c r="C32" s="623"/>
      <c r="D32" s="580"/>
      <c r="E32" s="580"/>
      <c r="F32" s="636"/>
      <c r="G32" s="636"/>
      <c r="I32" s="708"/>
      <c r="K32" s="707"/>
    </row>
    <row r="33" spans="2:11" x14ac:dyDescent="0.4">
      <c r="B33" s="635"/>
      <c r="C33" s="623"/>
      <c r="D33" s="581"/>
      <c r="E33" s="581"/>
      <c r="F33" s="638"/>
      <c r="G33" s="638"/>
      <c r="I33" s="708"/>
      <c r="K33" s="707"/>
    </row>
    <row r="34" spans="2:11" x14ac:dyDescent="0.4">
      <c r="B34" s="635"/>
      <c r="C34" s="623"/>
      <c r="D34" s="581"/>
      <c r="E34" s="581"/>
      <c r="F34" s="638"/>
      <c r="G34" s="638"/>
      <c r="I34" s="708"/>
      <c r="K34" s="707"/>
    </row>
    <row r="35" spans="2:11" x14ac:dyDescent="0.4">
      <c r="B35" s="635"/>
      <c r="C35" s="623"/>
      <c r="D35" s="580"/>
      <c r="E35" s="580"/>
      <c r="F35" s="636"/>
      <c r="G35" s="636"/>
      <c r="I35" s="708"/>
      <c r="K35" s="707"/>
    </row>
    <row r="36" spans="2:11" x14ac:dyDescent="0.4">
      <c r="B36" s="635"/>
      <c r="C36" s="623"/>
      <c r="D36" s="580"/>
      <c r="E36" s="580"/>
      <c r="F36" s="636"/>
      <c r="G36" s="636"/>
      <c r="I36" s="708"/>
      <c r="K36" s="707"/>
    </row>
    <row r="37" spans="2:11" x14ac:dyDescent="0.4">
      <c r="B37" s="635"/>
      <c r="C37" s="623"/>
      <c r="D37" s="580"/>
      <c r="E37" s="580"/>
      <c r="F37" s="636"/>
      <c r="G37" s="636"/>
      <c r="I37" s="708"/>
      <c r="K37" s="707"/>
    </row>
    <row r="38" spans="2:11" x14ac:dyDescent="0.4">
      <c r="B38" s="635"/>
      <c r="C38" s="623"/>
      <c r="D38" s="580"/>
      <c r="E38" s="580"/>
      <c r="F38" s="636"/>
      <c r="G38" s="636"/>
      <c r="I38" s="708"/>
      <c r="K38" s="707"/>
    </row>
    <row r="39" spans="2:11" x14ac:dyDescent="0.4">
      <c r="B39" s="635"/>
      <c r="C39" s="623"/>
      <c r="D39" s="581"/>
      <c r="E39" s="581"/>
      <c r="F39" s="638"/>
      <c r="G39" s="638"/>
      <c r="I39" s="708"/>
      <c r="K39" s="707"/>
    </row>
    <row r="40" spans="2:11" x14ac:dyDescent="0.4">
      <c r="B40" s="623"/>
      <c r="C40" s="623"/>
      <c r="D40" s="580"/>
      <c r="E40" s="580"/>
      <c r="F40" s="636"/>
      <c r="G40" s="636"/>
      <c r="I40" s="708"/>
      <c r="K40" s="707"/>
    </row>
    <row r="41" spans="2:11" x14ac:dyDescent="0.4">
      <c r="B41" s="623"/>
      <c r="C41" s="623"/>
      <c r="D41" s="580"/>
      <c r="E41" s="580"/>
      <c r="F41" s="636"/>
      <c r="G41" s="636"/>
      <c r="I41" s="708"/>
      <c r="K41" s="707"/>
    </row>
    <row r="42" spans="2:11" x14ac:dyDescent="0.4">
      <c r="B42" s="623"/>
      <c r="C42" s="639"/>
      <c r="D42" s="578"/>
      <c r="E42" s="578"/>
      <c r="F42" s="880"/>
      <c r="G42" s="880"/>
      <c r="I42" s="708"/>
      <c r="K42" s="707"/>
    </row>
    <row r="43" spans="2:11" x14ac:dyDescent="0.4">
      <c r="B43" s="623"/>
      <c r="C43" s="639"/>
      <c r="D43" s="578"/>
      <c r="E43" s="578"/>
      <c r="F43" s="880"/>
      <c r="G43" s="880"/>
      <c r="I43" s="708"/>
      <c r="K43" s="707"/>
    </row>
    <row r="44" spans="2:11" x14ac:dyDescent="0.4">
      <c r="B44" s="623"/>
      <c r="C44" s="623"/>
      <c r="D44" s="581"/>
      <c r="E44" s="581"/>
      <c r="F44" s="880"/>
      <c r="G44" s="880"/>
      <c r="I44" s="708"/>
      <c r="K44" s="707"/>
    </row>
    <row r="45" spans="2:11" x14ac:dyDescent="0.4">
      <c r="B45" s="623"/>
      <c r="C45" s="623"/>
      <c r="D45" s="581"/>
      <c r="E45" s="581"/>
      <c r="F45" s="880"/>
      <c r="G45" s="880"/>
      <c r="I45" s="708"/>
      <c r="K45" s="707"/>
    </row>
    <row r="46" spans="2:11" x14ac:dyDescent="0.4">
      <c r="B46" s="623"/>
      <c r="C46" s="623"/>
      <c r="D46" s="581"/>
      <c r="E46" s="581"/>
      <c r="F46" s="880"/>
      <c r="G46" s="880"/>
      <c r="K46" s="707"/>
    </row>
    <row r="47" spans="2:11" x14ac:dyDescent="0.4">
      <c r="B47" s="623"/>
      <c r="C47" s="623"/>
      <c r="D47" s="581"/>
      <c r="E47" s="581"/>
      <c r="F47" s="880"/>
      <c r="G47" s="880"/>
      <c r="K47" s="707"/>
    </row>
    <row r="48" spans="2:11" x14ac:dyDescent="0.4">
      <c r="B48" s="623"/>
      <c r="C48" s="623"/>
      <c r="D48" s="581"/>
      <c r="E48" s="581"/>
      <c r="F48" s="880"/>
      <c r="G48" s="880"/>
      <c r="K48" s="707"/>
    </row>
    <row r="49" spans="2:11" x14ac:dyDescent="0.4">
      <c r="B49" s="623"/>
      <c r="C49" s="623"/>
      <c r="D49" s="581"/>
      <c r="E49" s="581"/>
      <c r="F49" s="880"/>
      <c r="G49" s="880"/>
      <c r="K49" s="707"/>
    </row>
    <row r="50" spans="2:11" x14ac:dyDescent="0.4">
      <c r="B50" s="623"/>
      <c r="C50" s="639"/>
      <c r="D50" s="578"/>
      <c r="E50" s="578"/>
      <c r="F50" s="880"/>
      <c r="G50" s="880"/>
      <c r="K50" s="707"/>
    </row>
    <row r="51" spans="2:11" x14ac:dyDescent="0.4">
      <c r="B51" s="623"/>
      <c r="C51" s="639"/>
      <c r="D51" s="578"/>
      <c r="E51" s="578"/>
      <c r="F51" s="880"/>
      <c r="G51" s="880"/>
      <c r="K51" s="707"/>
    </row>
    <row r="52" spans="2:11" x14ac:dyDescent="0.4">
      <c r="B52" s="623"/>
      <c r="C52" s="639"/>
      <c r="D52" s="578"/>
      <c r="E52" s="578"/>
      <c r="F52" s="880"/>
      <c r="G52" s="880"/>
      <c r="K52" s="707"/>
    </row>
    <row r="53" spans="2:11" x14ac:dyDescent="0.4">
      <c r="B53" s="623"/>
      <c r="C53" s="639"/>
      <c r="D53" s="578"/>
      <c r="E53" s="578"/>
      <c r="F53" s="880"/>
      <c r="G53" s="880"/>
      <c r="K53" s="707"/>
    </row>
    <row r="54" spans="2:11" x14ac:dyDescent="0.4">
      <c r="B54" s="623"/>
      <c r="C54" s="639"/>
      <c r="D54" s="578"/>
      <c r="E54" s="578"/>
      <c r="F54" s="880"/>
      <c r="G54" s="880"/>
      <c r="K54" s="707"/>
    </row>
    <row r="55" spans="2:11" x14ac:dyDescent="0.4">
      <c r="B55" s="623"/>
      <c r="C55" s="639"/>
      <c r="D55" s="578"/>
      <c r="E55" s="578"/>
      <c r="F55" s="880"/>
      <c r="G55" s="880"/>
      <c r="K55" s="707"/>
    </row>
    <row r="56" spans="2:11" x14ac:dyDescent="0.4">
      <c r="B56" s="623"/>
      <c r="C56" s="639"/>
      <c r="D56" s="578"/>
      <c r="E56" s="578"/>
      <c r="F56" s="880"/>
      <c r="G56" s="880"/>
      <c r="K56" s="707"/>
    </row>
    <row r="57" spans="2:11" x14ac:dyDescent="0.4">
      <c r="B57" s="623"/>
      <c r="C57" s="639"/>
      <c r="D57" s="578"/>
      <c r="E57" s="578"/>
      <c r="F57" s="880"/>
      <c r="G57" s="880"/>
      <c r="K57" s="707"/>
    </row>
    <row r="58" spans="2:11" x14ac:dyDescent="0.4">
      <c r="B58" s="623"/>
      <c r="C58" s="639"/>
      <c r="D58" s="578"/>
      <c r="E58" s="578"/>
      <c r="F58" s="880"/>
      <c r="G58" s="880"/>
      <c r="K58" s="707"/>
    </row>
    <row r="59" spans="2:11" x14ac:dyDescent="0.4">
      <c r="B59" s="623"/>
      <c r="C59" s="639"/>
      <c r="D59" s="578"/>
      <c r="E59" s="578"/>
      <c r="F59" s="880"/>
      <c r="G59" s="880"/>
      <c r="K59" s="707"/>
    </row>
    <row r="60" spans="2:11" x14ac:dyDescent="0.4">
      <c r="B60" s="623"/>
      <c r="C60" s="639"/>
      <c r="D60" s="578"/>
      <c r="E60" s="578"/>
      <c r="F60" s="880"/>
      <c r="G60" s="880"/>
      <c r="K60" s="707"/>
    </row>
    <row r="61" spans="2:11" x14ac:dyDescent="0.4">
      <c r="B61" s="623"/>
      <c r="C61" s="639"/>
      <c r="D61" s="578"/>
      <c r="E61" s="578"/>
      <c r="F61" s="880"/>
      <c r="G61" s="880"/>
      <c r="K61" s="707"/>
    </row>
    <row r="62" spans="2:11" x14ac:dyDescent="0.4">
      <c r="B62" s="623"/>
      <c r="C62" s="639"/>
      <c r="D62" s="578"/>
      <c r="E62" s="578"/>
      <c r="F62" s="880"/>
      <c r="G62" s="880"/>
      <c r="K62" s="707"/>
    </row>
    <row r="63" spans="2:11" x14ac:dyDescent="0.4">
      <c r="B63" s="623"/>
      <c r="C63" s="639"/>
      <c r="D63" s="578"/>
      <c r="E63" s="578"/>
      <c r="F63" s="880"/>
      <c r="G63" s="880"/>
      <c r="K63" s="707"/>
    </row>
    <row r="64" spans="2:11" x14ac:dyDescent="0.4">
      <c r="B64" s="623"/>
      <c r="C64" s="639"/>
      <c r="D64" s="578"/>
      <c r="E64" s="578"/>
      <c r="F64" s="880"/>
      <c r="G64" s="880"/>
      <c r="K64" s="707"/>
    </row>
    <row r="65" spans="2:11" x14ac:dyDescent="0.4">
      <c r="B65" s="623"/>
      <c r="C65" s="639"/>
      <c r="D65" s="578"/>
      <c r="E65" s="578"/>
      <c r="F65" s="880"/>
      <c r="G65" s="880"/>
      <c r="K65" s="707"/>
    </row>
    <row r="66" spans="2:11" x14ac:dyDescent="0.4">
      <c r="B66" s="623"/>
      <c r="C66" s="639"/>
      <c r="D66" s="578"/>
      <c r="E66" s="578"/>
      <c r="F66" s="880"/>
      <c r="G66" s="880"/>
      <c r="K66" s="707"/>
    </row>
    <row r="67" spans="2:11" x14ac:dyDescent="0.4">
      <c r="B67" s="623"/>
      <c r="C67" s="639"/>
      <c r="D67" s="578"/>
      <c r="E67" s="578"/>
      <c r="F67" s="880"/>
      <c r="G67" s="880"/>
      <c r="K67" s="707"/>
    </row>
    <row r="68" spans="2:11" x14ac:dyDescent="0.4">
      <c r="B68" s="623"/>
      <c r="C68" s="639"/>
      <c r="D68" s="578"/>
      <c r="E68" s="578"/>
      <c r="F68" s="880"/>
      <c r="G68" s="880"/>
      <c r="K68" s="707"/>
    </row>
    <row r="69" spans="2:11" x14ac:dyDescent="0.4">
      <c r="B69" s="623"/>
      <c r="C69" s="639"/>
      <c r="D69" s="578"/>
      <c r="E69" s="578"/>
      <c r="F69" s="880"/>
      <c r="G69" s="880"/>
      <c r="K69" s="707"/>
    </row>
    <row r="70" spans="2:11" x14ac:dyDescent="0.4">
      <c r="B70" s="623"/>
      <c r="C70" s="639"/>
      <c r="D70" s="578"/>
      <c r="E70" s="578"/>
      <c r="F70" s="880"/>
      <c r="G70" s="880"/>
      <c r="K70" s="707"/>
    </row>
    <row r="71" spans="2:11" x14ac:dyDescent="0.4">
      <c r="B71" s="623"/>
      <c r="C71" s="639"/>
      <c r="D71" s="578"/>
      <c r="E71" s="578"/>
      <c r="F71" s="880"/>
      <c r="G71" s="880"/>
      <c r="K71" s="707"/>
    </row>
    <row r="72" spans="2:11" x14ac:dyDescent="0.4">
      <c r="B72" s="623"/>
      <c r="C72" s="639"/>
      <c r="D72" s="578"/>
      <c r="E72" s="578"/>
      <c r="F72" s="880"/>
      <c r="G72" s="880"/>
      <c r="K72" s="707"/>
    </row>
    <row r="73" spans="2:11" x14ac:dyDescent="0.4">
      <c r="B73" s="623"/>
      <c r="C73" s="639"/>
      <c r="D73" s="578"/>
      <c r="E73" s="578"/>
      <c r="F73" s="880"/>
      <c r="G73" s="880"/>
      <c r="K73" s="707"/>
    </row>
    <row r="74" spans="2:11" x14ac:dyDescent="0.4">
      <c r="B74" s="623"/>
      <c r="C74" s="639"/>
      <c r="D74" s="578"/>
      <c r="E74" s="578"/>
      <c r="F74" s="880"/>
      <c r="G74" s="880"/>
      <c r="K74" s="707"/>
    </row>
    <row r="75" spans="2:11" x14ac:dyDescent="0.4">
      <c r="B75" s="623"/>
      <c r="C75" s="639"/>
      <c r="D75" s="578"/>
      <c r="E75" s="578"/>
      <c r="F75" s="880"/>
      <c r="G75" s="880"/>
      <c r="K75" s="707"/>
    </row>
    <row r="76" spans="2:11" x14ac:dyDescent="0.4">
      <c r="B76" s="623"/>
      <c r="C76" s="639"/>
      <c r="D76" s="578"/>
      <c r="E76" s="578"/>
      <c r="F76" s="880"/>
      <c r="G76" s="880"/>
      <c r="K76" s="707"/>
    </row>
    <row r="77" spans="2:11" x14ac:dyDescent="0.4">
      <c r="B77" s="623"/>
      <c r="C77" s="639"/>
      <c r="D77" s="578"/>
      <c r="E77" s="578"/>
      <c r="F77" s="880"/>
      <c r="G77" s="880"/>
      <c r="K77" s="707"/>
    </row>
    <row r="78" spans="2:11" x14ac:dyDescent="0.4">
      <c r="B78" s="623"/>
      <c r="C78" s="639"/>
      <c r="D78" s="578"/>
      <c r="E78" s="578"/>
      <c r="F78" s="880"/>
      <c r="G78" s="880"/>
      <c r="K78" s="707"/>
    </row>
    <row r="79" spans="2:11" x14ac:dyDescent="0.4">
      <c r="B79" s="623"/>
      <c r="C79" s="639"/>
      <c r="D79" s="578"/>
      <c r="E79" s="578"/>
      <c r="F79" s="880"/>
      <c r="G79" s="880"/>
      <c r="K79" s="707"/>
    </row>
    <row r="80" spans="2:11" x14ac:dyDescent="0.4">
      <c r="B80" s="623"/>
      <c r="C80" s="639"/>
      <c r="D80" s="578"/>
      <c r="E80" s="578"/>
      <c r="F80" s="880"/>
      <c r="G80" s="880"/>
      <c r="K80" s="707"/>
    </row>
    <row r="81" spans="2:11" x14ac:dyDescent="0.4">
      <c r="B81" s="639"/>
      <c r="C81" s="639"/>
      <c r="D81" s="578"/>
      <c r="E81" s="578"/>
      <c r="F81" s="880"/>
      <c r="G81" s="880"/>
      <c r="K81" s="707"/>
    </row>
    <row r="82" spans="2:11" x14ac:dyDescent="0.4">
      <c r="B82" s="639"/>
      <c r="C82" s="639"/>
      <c r="D82" s="578"/>
      <c r="E82" s="578"/>
      <c r="F82" s="880"/>
      <c r="G82" s="880"/>
      <c r="K82" s="707"/>
    </row>
    <row r="83" spans="2:11" x14ac:dyDescent="0.4">
      <c r="B83" s="639"/>
      <c r="C83" s="639"/>
      <c r="D83" s="580"/>
      <c r="E83" s="580"/>
      <c r="F83" s="636"/>
      <c r="G83" s="636"/>
      <c r="K83" s="707"/>
    </row>
    <row r="84" spans="2:11" x14ac:dyDescent="0.4">
      <c r="B84" s="639"/>
      <c r="C84" s="639"/>
      <c r="D84" s="580"/>
      <c r="E84" s="580"/>
      <c r="F84" s="636"/>
      <c r="G84" s="636"/>
      <c r="K84" s="707"/>
    </row>
    <row r="85" spans="2:11" x14ac:dyDescent="0.4">
      <c r="B85" s="639"/>
      <c r="C85" s="623"/>
      <c r="D85" s="581"/>
      <c r="E85" s="581"/>
      <c r="F85" s="638"/>
      <c r="G85" s="638"/>
      <c r="K85" s="707"/>
    </row>
    <row r="86" spans="2:11" x14ac:dyDescent="0.4">
      <c r="B86" s="639"/>
      <c r="C86" s="623"/>
      <c r="D86" s="581"/>
      <c r="E86" s="581"/>
      <c r="F86" s="638"/>
      <c r="G86" s="638"/>
      <c r="K86" s="707"/>
    </row>
    <row r="87" spans="2:11" x14ac:dyDescent="0.4">
      <c r="B87" s="639"/>
      <c r="C87" s="623"/>
      <c r="D87" s="580"/>
      <c r="E87" s="580"/>
      <c r="F87" s="636"/>
      <c r="G87" s="636"/>
      <c r="K87" s="707"/>
    </row>
    <row r="88" spans="2:11" x14ac:dyDescent="0.4">
      <c r="B88" s="639"/>
      <c r="C88" s="623"/>
      <c r="D88" s="578"/>
      <c r="E88" s="581"/>
      <c r="F88" s="640"/>
      <c r="G88" s="640"/>
      <c r="K88" s="707"/>
    </row>
    <row r="89" spans="2:11" x14ac:dyDescent="0.4">
      <c r="B89" s="639"/>
      <c r="C89" s="623"/>
      <c r="D89" s="578"/>
      <c r="E89" s="581"/>
      <c r="F89" s="640"/>
      <c r="G89" s="640"/>
      <c r="K89" s="707"/>
    </row>
    <row r="90" spans="2:11" x14ac:dyDescent="0.4">
      <c r="B90" s="639"/>
      <c r="C90" s="623"/>
      <c r="D90" s="580"/>
      <c r="E90" s="580"/>
      <c r="F90" s="636"/>
      <c r="G90" s="636"/>
      <c r="K90" s="707"/>
    </row>
    <row r="91" spans="2:11" x14ac:dyDescent="0.4">
      <c r="B91" s="639"/>
      <c r="C91" s="639"/>
      <c r="D91" s="580"/>
      <c r="E91" s="580"/>
      <c r="F91" s="636"/>
      <c r="G91" s="636"/>
      <c r="K91" s="707"/>
    </row>
    <row r="92" spans="2:11" x14ac:dyDescent="0.4">
      <c r="B92" s="639"/>
      <c r="C92" s="639"/>
      <c r="D92" s="580"/>
      <c r="E92" s="580"/>
      <c r="F92" s="636"/>
      <c r="G92" s="636"/>
      <c r="K92" s="707"/>
    </row>
    <row r="93" spans="2:11" x14ac:dyDescent="0.4">
      <c r="B93" s="639"/>
      <c r="C93" s="639"/>
      <c r="D93" s="578"/>
      <c r="E93" s="578"/>
      <c r="F93" s="640"/>
      <c r="G93" s="640"/>
      <c r="K93" s="707"/>
    </row>
    <row r="94" spans="2:11" x14ac:dyDescent="0.4">
      <c r="B94" s="639"/>
      <c r="C94" s="639"/>
      <c r="D94" s="580"/>
      <c r="E94" s="580"/>
      <c r="F94" s="636"/>
      <c r="G94" s="636"/>
      <c r="K94" s="707"/>
    </row>
    <row r="95" spans="2:11" x14ac:dyDescent="0.4">
      <c r="B95" s="639"/>
      <c r="C95" s="639"/>
      <c r="D95" s="580"/>
      <c r="E95" s="580"/>
      <c r="F95" s="636"/>
      <c r="G95" s="636"/>
      <c r="K95" s="707"/>
    </row>
    <row r="96" spans="2:11" x14ac:dyDescent="0.4">
      <c r="B96" s="639"/>
      <c r="C96" s="639"/>
      <c r="D96" s="578"/>
      <c r="E96" s="578"/>
      <c r="F96" s="640"/>
      <c r="G96" s="640"/>
      <c r="K96" s="707"/>
    </row>
    <row r="97" spans="2:11" x14ac:dyDescent="0.4">
      <c r="B97" s="639"/>
      <c r="C97" s="639"/>
      <c r="D97" s="578"/>
      <c r="E97" s="578"/>
      <c r="F97" s="640"/>
      <c r="G97" s="640"/>
      <c r="K97" s="707"/>
    </row>
    <row r="98" spans="2:11" x14ac:dyDescent="0.4">
      <c r="B98" s="639"/>
      <c r="C98" s="639"/>
      <c r="D98" s="578"/>
      <c r="E98" s="578"/>
      <c r="F98" s="640"/>
      <c r="G98" s="640"/>
      <c r="K98" s="707"/>
    </row>
    <row r="99" spans="2:11" x14ac:dyDescent="0.4">
      <c r="B99" s="639"/>
      <c r="C99" s="639"/>
      <c r="D99" s="580"/>
      <c r="E99" s="580"/>
      <c r="F99" s="636"/>
      <c r="G99" s="636"/>
      <c r="K99" s="707"/>
    </row>
    <row r="100" spans="2:11" x14ac:dyDescent="0.4">
      <c r="B100" s="639"/>
      <c r="C100" s="639"/>
      <c r="D100" s="580"/>
      <c r="E100" s="580"/>
      <c r="F100" s="636"/>
      <c r="G100" s="636"/>
      <c r="K100" s="707"/>
    </row>
    <row r="101" spans="2:11" x14ac:dyDescent="0.4">
      <c r="B101" s="639"/>
      <c r="C101" s="639"/>
      <c r="D101" s="580"/>
      <c r="E101" s="580"/>
      <c r="F101" s="636"/>
      <c r="G101" s="636"/>
      <c r="K101" s="707"/>
    </row>
    <row r="102" spans="2:11" x14ac:dyDescent="0.4">
      <c r="B102" s="639"/>
      <c r="C102" s="639"/>
      <c r="D102" s="580"/>
      <c r="E102" s="580"/>
      <c r="F102" s="636"/>
      <c r="G102" s="636"/>
      <c r="K102" s="707"/>
    </row>
    <row r="103" spans="2:11" x14ac:dyDescent="0.4">
      <c r="B103" s="639"/>
      <c r="C103" s="639"/>
      <c r="D103" s="580"/>
      <c r="E103" s="580"/>
      <c r="F103" s="636"/>
      <c r="G103" s="636"/>
      <c r="K103" s="707"/>
    </row>
    <row r="104" spans="2:11" x14ac:dyDescent="0.4">
      <c r="B104" s="639"/>
      <c r="C104" s="639"/>
      <c r="D104" s="580"/>
      <c r="E104" s="580"/>
      <c r="F104" s="636"/>
      <c r="G104" s="636"/>
      <c r="K104" s="707"/>
    </row>
    <row r="105" spans="2:11" x14ac:dyDescent="0.4">
      <c r="B105" s="639"/>
      <c r="C105" s="639"/>
      <c r="D105" s="580"/>
      <c r="E105" s="580"/>
      <c r="F105" s="636"/>
      <c r="G105" s="636"/>
      <c r="K105" s="707"/>
    </row>
    <row r="106" spans="2:11" x14ac:dyDescent="0.4">
      <c r="B106" s="639"/>
      <c r="C106" s="639"/>
      <c r="D106" s="580"/>
      <c r="E106" s="580"/>
      <c r="F106" s="636"/>
      <c r="G106" s="636"/>
      <c r="K106" s="707"/>
    </row>
    <row r="107" spans="2:11" x14ac:dyDescent="0.4">
      <c r="B107" s="639"/>
      <c r="C107" s="639"/>
      <c r="D107" s="578"/>
      <c r="E107" s="578"/>
      <c r="F107" s="640"/>
      <c r="G107" s="640"/>
      <c r="K107" s="707"/>
    </row>
    <row r="108" spans="2:11" x14ac:dyDescent="0.4">
      <c r="B108" s="639"/>
      <c r="C108" s="639"/>
      <c r="D108" s="580"/>
      <c r="E108" s="580"/>
      <c r="F108" s="636"/>
      <c r="G108" s="636"/>
      <c r="K108" s="707"/>
    </row>
    <row r="109" spans="2:11" x14ac:dyDescent="0.4">
      <c r="B109" s="639"/>
      <c r="C109" s="639"/>
      <c r="D109" s="578"/>
      <c r="E109" s="578"/>
      <c r="F109" s="640"/>
      <c r="G109" s="640"/>
      <c r="K109" s="707"/>
    </row>
    <row r="110" spans="2:11" x14ac:dyDescent="0.4">
      <c r="B110" s="639"/>
      <c r="C110" s="639"/>
      <c r="D110" s="580"/>
      <c r="E110" s="580"/>
      <c r="F110" s="636"/>
      <c r="G110" s="636"/>
      <c r="K110" s="707"/>
    </row>
    <row r="111" spans="2:11" x14ac:dyDescent="0.4">
      <c r="B111" s="639"/>
      <c r="C111" s="639"/>
      <c r="D111" s="578"/>
      <c r="E111" s="578"/>
      <c r="F111" s="640"/>
      <c r="G111" s="640"/>
      <c r="K111" s="707"/>
    </row>
    <row r="112" spans="2:11" x14ac:dyDescent="0.4">
      <c r="B112" s="639"/>
      <c r="C112" s="639"/>
      <c r="D112" s="580"/>
      <c r="E112" s="580"/>
      <c r="F112" s="636"/>
      <c r="G112" s="636"/>
      <c r="K112" s="707"/>
    </row>
    <row r="113" spans="2:11" x14ac:dyDescent="0.4">
      <c r="B113" s="639"/>
      <c r="C113" s="639"/>
      <c r="D113" s="578"/>
      <c r="E113" s="578"/>
      <c r="F113" s="640"/>
      <c r="G113" s="640"/>
      <c r="K113" s="707"/>
    </row>
    <row r="114" spans="2:11" x14ac:dyDescent="0.4">
      <c r="B114" s="639"/>
      <c r="C114" s="639"/>
      <c r="D114" s="580"/>
      <c r="E114" s="580"/>
      <c r="F114" s="636"/>
      <c r="G114" s="636"/>
      <c r="K114" s="707"/>
    </row>
    <row r="115" spans="2:11" x14ac:dyDescent="0.4">
      <c r="B115" s="639"/>
      <c r="C115" s="639"/>
      <c r="D115" s="578"/>
      <c r="E115" s="578"/>
      <c r="F115" s="640"/>
      <c r="G115" s="640"/>
      <c r="K115" s="707"/>
    </row>
    <row r="116" spans="2:11" x14ac:dyDescent="0.4">
      <c r="B116" s="639"/>
      <c r="C116" s="639"/>
      <c r="D116" s="580"/>
      <c r="E116" s="580"/>
      <c r="F116" s="636"/>
      <c r="G116" s="636"/>
      <c r="K116" s="707"/>
    </row>
    <row r="117" spans="2:11" x14ac:dyDescent="0.4">
      <c r="B117" s="639"/>
      <c r="C117" s="639"/>
      <c r="D117" s="578"/>
      <c r="E117" s="578"/>
      <c r="F117" s="640"/>
      <c r="G117" s="640"/>
      <c r="K117" s="707"/>
    </row>
    <row r="118" spans="2:11" x14ac:dyDescent="0.4">
      <c r="B118" s="639"/>
      <c r="C118" s="639"/>
      <c r="D118" s="580"/>
      <c r="E118" s="580"/>
      <c r="F118" s="636"/>
      <c r="G118" s="636"/>
      <c r="K118" s="707"/>
    </row>
    <row r="119" spans="2:11" x14ac:dyDescent="0.4">
      <c r="B119" s="639"/>
      <c r="C119" s="639"/>
      <c r="D119" s="578"/>
      <c r="E119" s="578"/>
      <c r="F119" s="640"/>
      <c r="G119" s="640"/>
      <c r="K119" s="707"/>
    </row>
    <row r="120" spans="2:11" x14ac:dyDescent="0.4">
      <c r="B120" s="639"/>
      <c r="C120" s="639"/>
      <c r="D120" s="580"/>
      <c r="E120" s="580"/>
      <c r="F120" s="636"/>
      <c r="G120" s="636"/>
      <c r="K120" s="707"/>
    </row>
    <row r="121" spans="2:11" x14ac:dyDescent="0.4">
      <c r="B121" s="623"/>
      <c r="C121" s="639"/>
      <c r="D121" s="578"/>
      <c r="E121" s="578"/>
      <c r="F121" s="640"/>
      <c r="G121" s="640"/>
    </row>
    <row r="122" spans="2:11" x14ac:dyDescent="0.4">
      <c r="B122" s="623"/>
      <c r="C122" s="639"/>
      <c r="D122" s="580"/>
      <c r="E122" s="580"/>
      <c r="F122" s="636"/>
      <c r="G122" s="636"/>
    </row>
    <row r="123" spans="2:11" x14ac:dyDescent="0.4">
      <c r="B123" s="710"/>
      <c r="C123" s="623"/>
      <c r="D123" s="580"/>
      <c r="E123" s="580"/>
      <c r="F123" s="636"/>
      <c r="G123" s="636"/>
    </row>
    <row r="124" spans="2:11" x14ac:dyDescent="0.4">
      <c r="B124" s="881"/>
      <c r="C124" s="623"/>
      <c r="D124" s="580"/>
      <c r="E124" s="580"/>
      <c r="F124" s="636"/>
      <c r="G124" s="636"/>
    </row>
    <row r="125" spans="2:11" x14ac:dyDescent="0.4">
      <c r="B125" s="881"/>
      <c r="C125" s="710"/>
      <c r="D125" s="710"/>
      <c r="E125" s="710"/>
      <c r="F125" s="711"/>
      <c r="G125" s="711"/>
    </row>
    <row r="126" spans="2:11" x14ac:dyDescent="0.4">
      <c r="B126" s="881"/>
      <c r="C126" s="681"/>
      <c r="D126" s="580"/>
      <c r="E126" s="580"/>
      <c r="F126" s="636"/>
      <c r="G126" s="636"/>
    </row>
    <row r="127" spans="2:11" x14ac:dyDescent="0.4">
      <c r="B127" s="881"/>
      <c r="C127" s="681"/>
      <c r="D127" s="580"/>
      <c r="E127" s="580"/>
      <c r="F127" s="636"/>
      <c r="G127" s="636"/>
    </row>
    <row r="128" spans="2:11" x14ac:dyDescent="0.4">
      <c r="B128" s="881"/>
      <c r="C128" s="681"/>
      <c r="D128" s="580"/>
      <c r="E128" s="580"/>
      <c r="F128" s="636"/>
      <c r="G128" s="636"/>
    </row>
    <row r="129" spans="3:7" x14ac:dyDescent="0.4">
      <c r="C129" s="681"/>
      <c r="D129" s="580"/>
      <c r="E129" s="580"/>
      <c r="F129" s="636"/>
      <c r="G129" s="636"/>
    </row>
    <row r="130" spans="3:7" x14ac:dyDescent="0.4">
      <c r="C130" s="681"/>
      <c r="D130" s="580"/>
      <c r="E130" s="580"/>
      <c r="F130" s="636"/>
      <c r="G130" s="636"/>
    </row>
  </sheetData>
  <mergeCells count="5">
    <mergeCell ref="F42:F49"/>
    <mergeCell ref="G42:G49"/>
    <mergeCell ref="F50:F82"/>
    <mergeCell ref="G50:G82"/>
    <mergeCell ref="B124:B128"/>
  </mergeCells>
  <phoneticPr fontId="1"/>
  <conditionalFormatting sqref="K25 K23:L24">
    <cfRule type="containsText" dxfId="33" priority="3" stopIfTrue="1" operator="containsText" text="未定">
      <formula>NOT(ISERROR(SEARCH("未定",K23)))</formula>
    </cfRule>
  </conditionalFormatting>
  <conditionalFormatting sqref="K22">
    <cfRule type="containsText" dxfId="32" priority="11" stopIfTrue="1" operator="containsText" text="未定">
      <formula>NOT(ISERROR(SEARCH("未定",K22)))</formula>
    </cfRule>
  </conditionalFormatting>
  <conditionalFormatting sqref="L22">
    <cfRule type="containsText" dxfId="31" priority="5" stopIfTrue="1" operator="containsText" text="未定">
      <formula>NOT(ISERROR(SEARCH("未定",L22)))</formula>
    </cfRule>
  </conditionalFormatting>
  <conditionalFormatting sqref="L25">
    <cfRule type="containsText" dxfId="30" priority="2" stopIfTrue="1" operator="containsText" text="未定">
      <formula>NOT(ISERROR(SEARCH("未定",L25)))</formula>
    </cfRule>
  </conditionalFormatting>
  <conditionalFormatting sqref="K2:L21">
    <cfRule type="containsText" dxfId="29" priority="1" stopIfTrue="1" operator="containsText" text="未定">
      <formula>NOT(ISERROR(SEARCH("未定",K2)))</formula>
    </cfRule>
  </conditionalFormatting>
  <dataValidations count="2">
    <dataValidation type="list" prompt="リストから選択してください" sqref="E22">
      <formula1>$X$3:$X$7</formula1>
    </dataValidation>
    <dataValidation type="list" prompt="リストから選択してください" sqref="E3:E21">
      <formula1>$X$3:$X$8</formula1>
    </dataValidation>
  </dataValidations>
  <printOptions horizontalCentered="1"/>
  <pageMargins left="0.70866141732283472" right="0.70866141732283472" top="0.70866141732283472" bottom="0.74803149606299213" header="0.31496062992125984" footer="0.31496062992125984"/>
  <pageSetup paperSize="9" scale="5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71"/>
  <sheetViews>
    <sheetView view="pageBreakPreview" topLeftCell="C1" zoomScale="70" zoomScaleNormal="85" zoomScaleSheetLayoutView="70" workbookViewId="0">
      <pane xSplit="1" ySplit="3" topLeftCell="D4" activePane="bottomRight" state="frozen"/>
      <selection activeCell="S51" sqref="S51"/>
      <selection pane="topRight" activeCell="S51" sqref="S51"/>
      <selection pane="bottomLeft" activeCell="S51" sqref="S51"/>
      <selection pane="bottomRight" activeCell="S51" sqref="S51"/>
    </sheetView>
  </sheetViews>
  <sheetFormatPr defaultRowHeight="18.75" x14ac:dyDescent="0.4"/>
  <cols>
    <col min="1" max="1" width="2.875" style="707" hidden="1" customWidth="1"/>
    <col min="2" max="2" width="7.5" style="707" hidden="1" customWidth="1"/>
    <col min="3" max="3" width="10.625" style="707" bestFit="1" customWidth="1"/>
    <col min="4" max="4" width="6.25" style="707" bestFit="1" customWidth="1"/>
    <col min="5" max="5" width="9.5" style="707" bestFit="1" customWidth="1"/>
    <col min="6" max="7" width="27.875" style="712" customWidth="1"/>
    <col min="8" max="8" width="15.625" style="712" hidden="1" customWidth="1"/>
    <col min="9" max="9" width="11.875" style="707" customWidth="1"/>
    <col min="10" max="10" width="15.625" style="707" hidden="1" customWidth="1"/>
    <col min="11" max="11" width="68.125" style="746" customWidth="1"/>
    <col min="12" max="12" width="10" style="709" hidden="1" customWidth="1"/>
    <col min="13" max="13" width="0" style="707" hidden="1" customWidth="1"/>
    <col min="14" max="18" width="4.5" style="707" customWidth="1"/>
    <col min="19" max="20" width="5.75" style="707" customWidth="1"/>
    <col min="21" max="16384" width="9" style="707"/>
  </cols>
  <sheetData>
    <row r="1" spans="1:20" x14ac:dyDescent="0.4">
      <c r="N1" s="190">
        <f>COUNTIF(N3:N190,"〇")</f>
        <v>29</v>
      </c>
      <c r="O1" s="190">
        <f t="shared" ref="O1:R1" si="0">COUNTIF(O3:O190,"〇")</f>
        <v>17</v>
      </c>
      <c r="P1" s="190">
        <f t="shared" si="0"/>
        <v>22</v>
      </c>
      <c r="Q1" s="190">
        <f t="shared" si="0"/>
        <v>17</v>
      </c>
      <c r="R1" s="190">
        <f t="shared" si="0"/>
        <v>20</v>
      </c>
    </row>
    <row r="2" spans="1:20" s="190" customFormat="1" ht="33" customHeight="1" thickBot="1" x14ac:dyDescent="0.2">
      <c r="A2" s="713"/>
      <c r="C2" s="727" t="s">
        <v>1314</v>
      </c>
      <c r="D2" s="713"/>
      <c r="E2" s="713"/>
      <c r="F2" s="713"/>
      <c r="G2" s="713"/>
      <c r="H2" s="713"/>
      <c r="I2" s="519"/>
      <c r="K2" s="742"/>
    </row>
    <row r="3" spans="1:20" ht="35.25" customHeight="1" thickBot="1" x14ac:dyDescent="0.45">
      <c r="B3" s="645" t="s">
        <v>230</v>
      </c>
      <c r="C3" s="682" t="s">
        <v>2</v>
      </c>
      <c r="D3" s="683" t="s">
        <v>3</v>
      </c>
      <c r="E3" s="684" t="s">
        <v>4</v>
      </c>
      <c r="F3" s="685" t="s">
        <v>1333</v>
      </c>
      <c r="G3" s="685" t="s">
        <v>1323</v>
      </c>
      <c r="H3" s="685" t="s">
        <v>6</v>
      </c>
      <c r="I3" s="684" t="s">
        <v>1138</v>
      </c>
      <c r="J3" s="684" t="s">
        <v>8</v>
      </c>
      <c r="K3" s="684" t="s">
        <v>9</v>
      </c>
      <c r="L3" s="686" t="s">
        <v>1055</v>
      </c>
      <c r="M3" s="687" t="s">
        <v>1139</v>
      </c>
      <c r="N3" s="752" t="s">
        <v>1350</v>
      </c>
      <c r="O3" s="685" t="s">
        <v>1351</v>
      </c>
      <c r="P3" s="685" t="s">
        <v>1352</v>
      </c>
      <c r="Q3" s="685" t="s">
        <v>1353</v>
      </c>
      <c r="R3" s="687" t="s">
        <v>1354</v>
      </c>
      <c r="S3" s="768" t="s">
        <v>1326</v>
      </c>
      <c r="T3" s="749" t="s">
        <v>1327</v>
      </c>
    </row>
    <row r="4" spans="1:20" ht="24.95" customHeight="1" x14ac:dyDescent="0.4">
      <c r="B4" s="652"/>
      <c r="C4" s="688">
        <v>1101</v>
      </c>
      <c r="D4" s="689">
        <v>1</v>
      </c>
      <c r="E4" s="690" t="s">
        <v>24</v>
      </c>
      <c r="F4" s="691" t="s">
        <v>1224</v>
      </c>
      <c r="G4" s="697" t="s">
        <v>117</v>
      </c>
      <c r="H4" s="691" t="s">
        <v>1273</v>
      </c>
      <c r="I4" s="691" t="s">
        <v>39</v>
      </c>
      <c r="J4" s="692" t="s">
        <v>1274</v>
      </c>
      <c r="K4" s="743" t="s">
        <v>1337</v>
      </c>
      <c r="L4" s="694" t="s">
        <v>1226</v>
      </c>
      <c r="M4" s="695">
        <v>3</v>
      </c>
      <c r="N4" s="753" t="s">
        <v>1315</v>
      </c>
      <c r="O4" s="754" t="s">
        <v>1315</v>
      </c>
      <c r="P4" s="755"/>
      <c r="Q4" s="755"/>
      <c r="R4" s="756" t="s">
        <v>1315</v>
      </c>
      <c r="S4" s="769" t="s">
        <v>1328</v>
      </c>
      <c r="T4" s="756" t="s">
        <v>1328</v>
      </c>
    </row>
    <row r="5" spans="1:20" s="526" customFormat="1" ht="24.95" customHeight="1" x14ac:dyDescent="0.4">
      <c r="A5" s="707"/>
      <c r="B5" s="729"/>
      <c r="C5" s="696">
        <v>1102</v>
      </c>
      <c r="D5" s="701">
        <v>1</v>
      </c>
      <c r="E5" s="702" t="s">
        <v>24</v>
      </c>
      <c r="F5" s="697"/>
      <c r="G5" s="697" t="s">
        <v>117</v>
      </c>
      <c r="H5" s="697" t="s">
        <v>1056</v>
      </c>
      <c r="I5" s="702" t="s">
        <v>30</v>
      </c>
      <c r="J5" s="703" t="s">
        <v>44</v>
      </c>
      <c r="K5" s="744" t="s">
        <v>1331</v>
      </c>
      <c r="L5" s="699"/>
      <c r="M5" s="700"/>
      <c r="N5" s="753"/>
      <c r="O5" s="754"/>
      <c r="P5" s="754" t="s">
        <v>1315</v>
      </c>
      <c r="Q5" s="754"/>
      <c r="R5" s="724"/>
      <c r="S5" s="753" t="s">
        <v>1332</v>
      </c>
      <c r="T5" s="724"/>
    </row>
    <row r="6" spans="1:20" s="535" customFormat="1" ht="24.95" customHeight="1" x14ac:dyDescent="0.4">
      <c r="A6" s="707"/>
      <c r="B6" s="728"/>
      <c r="C6" s="696">
        <v>1103</v>
      </c>
      <c r="D6" s="701">
        <v>1</v>
      </c>
      <c r="E6" s="702" t="s">
        <v>1140</v>
      </c>
      <c r="F6" s="697" t="s">
        <v>1330</v>
      </c>
      <c r="G6" s="697"/>
      <c r="H6" s="697" t="s">
        <v>1142</v>
      </c>
      <c r="I6" s="702" t="s">
        <v>1325</v>
      </c>
      <c r="J6" s="703" t="s">
        <v>155</v>
      </c>
      <c r="K6" s="783" t="s">
        <v>1416</v>
      </c>
      <c r="L6" s="699" t="s">
        <v>1144</v>
      </c>
      <c r="M6" s="700">
        <v>8</v>
      </c>
      <c r="N6" s="753"/>
      <c r="O6" s="754"/>
      <c r="P6" s="754"/>
      <c r="Q6" s="754" t="s">
        <v>1315</v>
      </c>
      <c r="R6" s="724"/>
      <c r="S6" s="753" t="s">
        <v>1329</v>
      </c>
      <c r="T6" s="724"/>
    </row>
    <row r="7" spans="1:20" s="535" customFormat="1" ht="24.95" customHeight="1" x14ac:dyDescent="0.4">
      <c r="A7" s="707"/>
      <c r="B7" s="729"/>
      <c r="C7" s="696">
        <v>1201</v>
      </c>
      <c r="D7" s="701">
        <v>2</v>
      </c>
      <c r="E7" s="702" t="s">
        <v>1336</v>
      </c>
      <c r="F7" s="697"/>
      <c r="G7" s="697" t="s">
        <v>1343</v>
      </c>
      <c r="H7" s="697" t="s">
        <v>1009</v>
      </c>
      <c r="I7" s="702" t="s">
        <v>21</v>
      </c>
      <c r="J7" s="703" t="s">
        <v>48</v>
      </c>
      <c r="K7" s="744" t="s">
        <v>1344</v>
      </c>
      <c r="L7" s="699"/>
      <c r="M7" s="700"/>
      <c r="N7" s="753" t="s">
        <v>1315</v>
      </c>
      <c r="O7" s="754"/>
      <c r="P7" s="754" t="s">
        <v>1315</v>
      </c>
      <c r="Q7" s="754"/>
      <c r="R7" s="724"/>
      <c r="S7" s="753" t="s">
        <v>1332</v>
      </c>
      <c r="T7" s="770" t="s">
        <v>1332</v>
      </c>
    </row>
    <row r="8" spans="1:20" ht="24.95" customHeight="1" x14ac:dyDescent="0.4">
      <c r="B8" s="728"/>
      <c r="C8" s="696">
        <v>1202</v>
      </c>
      <c r="D8" s="701">
        <v>2</v>
      </c>
      <c r="E8" s="702" t="s">
        <v>1349</v>
      </c>
      <c r="F8" s="697"/>
      <c r="G8" s="697" t="s">
        <v>1146</v>
      </c>
      <c r="H8" s="697" t="s">
        <v>1147</v>
      </c>
      <c r="I8" s="702" t="s">
        <v>1392</v>
      </c>
      <c r="J8" s="703" t="s">
        <v>1149</v>
      </c>
      <c r="K8" s="744" t="s">
        <v>1150</v>
      </c>
      <c r="L8" s="699" t="s">
        <v>1151</v>
      </c>
      <c r="M8" s="700">
        <v>8</v>
      </c>
      <c r="N8" s="753"/>
      <c r="O8" s="754"/>
      <c r="P8" s="754"/>
      <c r="Q8" s="754" t="s">
        <v>1315</v>
      </c>
      <c r="R8" s="724"/>
      <c r="S8" s="773" t="s">
        <v>1338</v>
      </c>
      <c r="T8" s="774" t="s">
        <v>1338</v>
      </c>
    </row>
    <row r="9" spans="1:20" ht="24.95" customHeight="1" x14ac:dyDescent="0.4">
      <c r="A9" s="526"/>
      <c r="B9" s="661"/>
      <c r="C9" s="696">
        <v>1203</v>
      </c>
      <c r="D9" s="663">
        <v>2</v>
      </c>
      <c r="E9" s="664" t="s">
        <v>1336</v>
      </c>
      <c r="F9" s="697" t="s">
        <v>1346</v>
      </c>
      <c r="G9" s="697"/>
      <c r="H9" s="665" t="s">
        <v>1275</v>
      </c>
      <c r="I9" s="664" t="s">
        <v>122</v>
      </c>
      <c r="J9" s="665" t="s">
        <v>123</v>
      </c>
      <c r="K9" s="698" t="s">
        <v>1347</v>
      </c>
      <c r="L9" s="699" t="s">
        <v>1230</v>
      </c>
      <c r="M9" s="700">
        <v>1</v>
      </c>
      <c r="N9" s="753"/>
      <c r="O9" s="754"/>
      <c r="P9" s="754"/>
      <c r="Q9" s="754"/>
      <c r="R9" s="724" t="s">
        <v>1315</v>
      </c>
      <c r="S9" s="753" t="s">
        <v>1328</v>
      </c>
      <c r="T9" s="724" t="s">
        <v>1328</v>
      </c>
    </row>
    <row r="10" spans="1:20" ht="24.95" customHeight="1" x14ac:dyDescent="0.4">
      <c r="A10" s="548"/>
      <c r="B10" s="661"/>
      <c r="C10" s="696">
        <v>1301</v>
      </c>
      <c r="D10" s="701">
        <v>3</v>
      </c>
      <c r="E10" s="702" t="s">
        <v>1336</v>
      </c>
      <c r="F10" s="697"/>
      <c r="G10" s="697" t="s">
        <v>1335</v>
      </c>
      <c r="H10" s="697" t="s">
        <v>1063</v>
      </c>
      <c r="I10" s="697" t="s">
        <v>39</v>
      </c>
      <c r="J10" s="703" t="s">
        <v>579</v>
      </c>
      <c r="K10" s="698" t="s">
        <v>1334</v>
      </c>
      <c r="L10" s="699" t="s">
        <v>1234</v>
      </c>
      <c r="M10" s="700">
        <v>1</v>
      </c>
      <c r="N10" s="753" t="s">
        <v>1316</v>
      </c>
      <c r="O10" s="754"/>
      <c r="P10" s="754" t="s">
        <v>1316</v>
      </c>
      <c r="Q10" s="754"/>
      <c r="R10" s="724" t="s">
        <v>1315</v>
      </c>
      <c r="S10" s="753" t="s">
        <v>1328</v>
      </c>
      <c r="T10" s="724"/>
    </row>
    <row r="11" spans="1:20" ht="24.95" customHeight="1" x14ac:dyDescent="0.4">
      <c r="A11" s="747"/>
      <c r="B11" s="748"/>
      <c r="C11" s="696">
        <v>1302</v>
      </c>
      <c r="D11" s="701">
        <v>3</v>
      </c>
      <c r="E11" s="702" t="s">
        <v>1336</v>
      </c>
      <c r="F11" s="697"/>
      <c r="G11" s="697" t="s">
        <v>1335</v>
      </c>
      <c r="H11" s="697" t="s">
        <v>598</v>
      </c>
      <c r="I11" s="702" t="s">
        <v>21</v>
      </c>
      <c r="J11" s="703" t="s">
        <v>48</v>
      </c>
      <c r="K11" s="744" t="s">
        <v>999</v>
      </c>
      <c r="L11" s="699"/>
      <c r="M11" s="724"/>
      <c r="N11" s="753" t="s">
        <v>1316</v>
      </c>
      <c r="O11" s="754"/>
      <c r="P11" s="754"/>
      <c r="Q11" s="754"/>
      <c r="R11" s="724"/>
      <c r="S11" s="775" t="s">
        <v>1338</v>
      </c>
      <c r="T11" s="776" t="s">
        <v>1342</v>
      </c>
    </row>
    <row r="12" spans="1:20" s="747" customFormat="1" ht="24.95" customHeight="1" x14ac:dyDescent="0.4">
      <c r="A12" s="707"/>
      <c r="B12" s="729"/>
      <c r="C12" s="696">
        <v>1303</v>
      </c>
      <c r="D12" s="701">
        <v>3</v>
      </c>
      <c r="E12" s="702" t="s">
        <v>1340</v>
      </c>
      <c r="F12" s="697"/>
      <c r="G12" s="697" t="s">
        <v>1341</v>
      </c>
      <c r="H12" s="697" t="s">
        <v>1000</v>
      </c>
      <c r="I12" s="702" t="s">
        <v>21</v>
      </c>
      <c r="J12" s="703" t="s">
        <v>1195</v>
      </c>
      <c r="K12" s="744" t="s">
        <v>1373</v>
      </c>
      <c r="L12" s="699"/>
      <c r="M12" s="700"/>
      <c r="N12" s="753"/>
      <c r="O12" s="754" t="s">
        <v>1316</v>
      </c>
      <c r="P12" s="754"/>
      <c r="Q12" s="754"/>
      <c r="R12" s="724"/>
      <c r="S12" s="753" t="s">
        <v>1339</v>
      </c>
      <c r="T12" s="724"/>
    </row>
    <row r="13" spans="1:20" ht="24.95" customHeight="1" x14ac:dyDescent="0.4">
      <c r="B13" s="728"/>
      <c r="C13" s="696">
        <v>1304</v>
      </c>
      <c r="D13" s="701">
        <v>3</v>
      </c>
      <c r="E13" s="702" t="s">
        <v>1336</v>
      </c>
      <c r="F13" s="697"/>
      <c r="G13" s="697" t="s">
        <v>1335</v>
      </c>
      <c r="H13" s="697" t="s">
        <v>1154</v>
      </c>
      <c r="I13" s="702" t="s">
        <v>1155</v>
      </c>
      <c r="J13" s="703" t="s">
        <v>1106</v>
      </c>
      <c r="K13" s="744" t="s">
        <v>1156</v>
      </c>
      <c r="L13" s="699" t="s">
        <v>1157</v>
      </c>
      <c r="M13" s="700">
        <v>2</v>
      </c>
      <c r="N13" s="753"/>
      <c r="O13" s="754"/>
      <c r="P13" s="754"/>
      <c r="Q13" s="754" t="s">
        <v>1315</v>
      </c>
      <c r="R13" s="724"/>
      <c r="S13" s="753" t="s">
        <v>1329</v>
      </c>
      <c r="T13" s="724"/>
    </row>
    <row r="14" spans="1:20" ht="24.95" customHeight="1" x14ac:dyDescent="0.4">
      <c r="B14" s="729"/>
      <c r="C14" s="696">
        <v>2101</v>
      </c>
      <c r="D14" s="701">
        <v>1</v>
      </c>
      <c r="E14" s="702" t="s">
        <v>24</v>
      </c>
      <c r="F14" s="697"/>
      <c r="G14" s="697" t="s">
        <v>614</v>
      </c>
      <c r="H14" s="697" t="s">
        <v>1033</v>
      </c>
      <c r="I14" s="671" t="s">
        <v>1298</v>
      </c>
      <c r="J14" s="703"/>
      <c r="K14" s="744" t="s">
        <v>1374</v>
      </c>
      <c r="L14" s="699"/>
      <c r="M14" s="700"/>
      <c r="N14" s="753" t="s">
        <v>1315</v>
      </c>
      <c r="O14" s="754"/>
      <c r="P14" s="754"/>
      <c r="Q14" s="754"/>
      <c r="R14" s="724"/>
      <c r="S14" s="753" t="s">
        <v>1342</v>
      </c>
      <c r="T14" s="724"/>
    </row>
    <row r="15" spans="1:20" ht="24.95" customHeight="1" x14ac:dyDescent="0.4">
      <c r="B15" s="661"/>
      <c r="C15" s="662">
        <v>2102</v>
      </c>
      <c r="D15" s="669">
        <v>1</v>
      </c>
      <c r="E15" s="671" t="s">
        <v>1295</v>
      </c>
      <c r="F15" s="670" t="s">
        <v>1296</v>
      </c>
      <c r="G15" s="670"/>
      <c r="H15" s="670" t="s">
        <v>1297</v>
      </c>
      <c r="I15" s="671" t="s">
        <v>1298</v>
      </c>
      <c r="J15" s="665" t="s">
        <v>1308</v>
      </c>
      <c r="K15" s="750" t="s">
        <v>1299</v>
      </c>
      <c r="L15" s="667" t="s">
        <v>1301</v>
      </c>
      <c r="M15" s="668">
        <v>1</v>
      </c>
      <c r="N15" s="757"/>
      <c r="O15" s="758"/>
      <c r="P15" s="758"/>
      <c r="Q15" s="758"/>
      <c r="R15" s="759" t="s">
        <v>1315</v>
      </c>
      <c r="S15" s="771" t="s">
        <v>1328</v>
      </c>
      <c r="T15" s="759"/>
    </row>
    <row r="16" spans="1:20" ht="24.95" customHeight="1" x14ac:dyDescent="0.4">
      <c r="C16" s="715">
        <v>2201</v>
      </c>
      <c r="D16" s="716">
        <v>2</v>
      </c>
      <c r="E16" s="717" t="s">
        <v>1336</v>
      </c>
      <c r="F16" s="718"/>
      <c r="G16" s="718" t="s">
        <v>627</v>
      </c>
      <c r="H16" s="718" t="s">
        <v>984</v>
      </c>
      <c r="I16" s="717" t="s">
        <v>60</v>
      </c>
      <c r="J16" s="719" t="s">
        <v>111</v>
      </c>
      <c r="K16" s="745" t="s">
        <v>985</v>
      </c>
      <c r="L16" s="721"/>
      <c r="M16" s="722"/>
      <c r="N16" s="760" t="s">
        <v>1315</v>
      </c>
      <c r="O16" s="761"/>
      <c r="P16" s="761"/>
      <c r="Q16" s="761"/>
      <c r="R16" s="762"/>
      <c r="S16" s="777" t="s">
        <v>1338</v>
      </c>
      <c r="T16" s="778" t="s">
        <v>1338</v>
      </c>
    </row>
    <row r="17" spans="1:20" ht="24.95" customHeight="1" x14ac:dyDescent="0.4">
      <c r="C17" s="715">
        <v>2202</v>
      </c>
      <c r="D17" s="716">
        <v>2</v>
      </c>
      <c r="E17" s="717" t="s">
        <v>1365</v>
      </c>
      <c r="F17" s="718"/>
      <c r="G17" s="718" t="s">
        <v>627</v>
      </c>
      <c r="H17" s="718" t="s">
        <v>1031</v>
      </c>
      <c r="I17" s="717" t="s">
        <v>39</v>
      </c>
      <c r="J17" s="719" t="s">
        <v>596</v>
      </c>
      <c r="K17" s="745" t="s">
        <v>1372</v>
      </c>
      <c r="L17" s="721"/>
      <c r="M17" s="722"/>
      <c r="N17" s="760"/>
      <c r="O17" s="761" t="s">
        <v>1315</v>
      </c>
      <c r="P17" s="761"/>
      <c r="Q17" s="761"/>
      <c r="R17" s="762"/>
      <c r="S17" s="760" t="s">
        <v>1339</v>
      </c>
      <c r="T17" s="762"/>
    </row>
    <row r="18" spans="1:20" ht="24.95" customHeight="1" x14ac:dyDescent="0.4">
      <c r="C18" s="715">
        <v>2203</v>
      </c>
      <c r="D18" s="716">
        <v>2</v>
      </c>
      <c r="E18" s="717" t="s">
        <v>1365</v>
      </c>
      <c r="F18" s="718"/>
      <c r="G18" s="718" t="s">
        <v>73</v>
      </c>
      <c r="H18" s="718" t="s">
        <v>1023</v>
      </c>
      <c r="I18" s="717" t="s">
        <v>1376</v>
      </c>
      <c r="J18" s="719" t="s">
        <v>900</v>
      </c>
      <c r="K18" s="745" t="s">
        <v>1025</v>
      </c>
      <c r="L18" s="721"/>
      <c r="M18" s="722"/>
      <c r="N18" s="760"/>
      <c r="O18" s="761" t="s">
        <v>1315</v>
      </c>
      <c r="P18" s="761"/>
      <c r="Q18" s="761"/>
      <c r="R18" s="762"/>
      <c r="S18" s="777" t="s">
        <v>1338</v>
      </c>
      <c r="T18" s="778" t="s">
        <v>1338</v>
      </c>
    </row>
    <row r="19" spans="1:20" ht="24.95" customHeight="1" x14ac:dyDescent="0.4">
      <c r="C19" s="715">
        <v>2204</v>
      </c>
      <c r="D19" s="716">
        <v>2</v>
      </c>
      <c r="E19" s="717" t="s">
        <v>1365</v>
      </c>
      <c r="F19" s="718"/>
      <c r="G19" s="718" t="s">
        <v>627</v>
      </c>
      <c r="H19" s="718" t="s">
        <v>1068</v>
      </c>
      <c r="I19" s="717" t="s">
        <v>39</v>
      </c>
      <c r="J19" s="719" t="s">
        <v>596</v>
      </c>
      <c r="K19" s="745" t="s">
        <v>1069</v>
      </c>
      <c r="L19" s="721"/>
      <c r="M19" s="722"/>
      <c r="N19" s="760"/>
      <c r="O19" s="761"/>
      <c r="P19" s="761" t="s">
        <v>1315</v>
      </c>
      <c r="Q19" s="761"/>
      <c r="R19" s="762"/>
      <c r="S19" s="760" t="s">
        <v>1332</v>
      </c>
      <c r="T19" s="762"/>
    </row>
    <row r="20" spans="1:20" ht="24.95" customHeight="1" x14ac:dyDescent="0.4">
      <c r="B20" s="635"/>
      <c r="C20" s="715">
        <v>2205</v>
      </c>
      <c r="D20" s="716">
        <v>2</v>
      </c>
      <c r="E20" s="717" t="s">
        <v>1375</v>
      </c>
      <c r="F20" s="718"/>
      <c r="G20" s="718" t="s">
        <v>627</v>
      </c>
      <c r="H20" s="718" t="s">
        <v>1162</v>
      </c>
      <c r="I20" s="717" t="s">
        <v>1141</v>
      </c>
      <c r="J20" s="719" t="s">
        <v>1063</v>
      </c>
      <c r="K20" s="745" t="s">
        <v>1163</v>
      </c>
      <c r="L20" s="721" t="s">
        <v>1165</v>
      </c>
      <c r="M20" s="722">
        <v>1</v>
      </c>
      <c r="N20" s="760"/>
      <c r="O20" s="761"/>
      <c r="P20" s="761"/>
      <c r="Q20" s="761" t="s">
        <v>1315</v>
      </c>
      <c r="R20" s="762"/>
      <c r="S20" s="777" t="s">
        <v>1338</v>
      </c>
      <c r="T20" s="778" t="s">
        <v>1338</v>
      </c>
    </row>
    <row r="21" spans="1:20" ht="24.95" customHeight="1" x14ac:dyDescent="0.4">
      <c r="B21" s="714"/>
      <c r="C21" s="730">
        <v>2206</v>
      </c>
      <c r="D21" s="731">
        <v>2</v>
      </c>
      <c r="E21" s="733" t="s">
        <v>1348</v>
      </c>
      <c r="F21" s="736" t="s">
        <v>1302</v>
      </c>
      <c r="G21" s="736"/>
      <c r="H21" s="736" t="s">
        <v>1303</v>
      </c>
      <c r="I21" s="733" t="s">
        <v>1304</v>
      </c>
      <c r="J21" s="737" t="s">
        <v>1305</v>
      </c>
      <c r="K21" s="751" t="s">
        <v>1306</v>
      </c>
      <c r="L21" s="739" t="s">
        <v>1307</v>
      </c>
      <c r="M21" s="740">
        <v>1</v>
      </c>
      <c r="N21" s="757"/>
      <c r="O21" s="763"/>
      <c r="P21" s="763"/>
      <c r="Q21" s="763"/>
      <c r="R21" s="764" t="s">
        <v>1315</v>
      </c>
      <c r="S21" s="757" t="s">
        <v>1328</v>
      </c>
      <c r="T21" s="764"/>
    </row>
    <row r="22" spans="1:20" ht="24.95" customHeight="1" x14ac:dyDescent="0.4">
      <c r="B22" s="635"/>
      <c r="C22" s="715">
        <v>2301</v>
      </c>
      <c r="D22" s="716">
        <v>3</v>
      </c>
      <c r="E22" s="717" t="s">
        <v>1363</v>
      </c>
      <c r="F22" s="718"/>
      <c r="G22" s="718" t="s">
        <v>1370</v>
      </c>
      <c r="H22" s="718" t="s">
        <v>1167</v>
      </c>
      <c r="I22" s="717" t="s">
        <v>1168</v>
      </c>
      <c r="J22" s="719" t="s">
        <v>1169</v>
      </c>
      <c r="K22" s="745" t="s">
        <v>1007</v>
      </c>
      <c r="L22" s="721" t="s">
        <v>1170</v>
      </c>
      <c r="M22" s="722">
        <v>2</v>
      </c>
      <c r="N22" s="760" t="s">
        <v>1315</v>
      </c>
      <c r="O22" s="761" t="s">
        <v>1315</v>
      </c>
      <c r="P22" s="761" t="s">
        <v>1315</v>
      </c>
      <c r="Q22" s="761" t="s">
        <v>1315</v>
      </c>
      <c r="R22" s="762" t="s">
        <v>1315</v>
      </c>
      <c r="S22" s="760" t="s">
        <v>1328</v>
      </c>
      <c r="T22" s="762" t="s">
        <v>1328</v>
      </c>
    </row>
    <row r="23" spans="1:20" ht="24.95" customHeight="1" x14ac:dyDescent="0.4">
      <c r="A23" s="611"/>
      <c r="B23" s="714"/>
      <c r="C23" s="715">
        <v>2302</v>
      </c>
      <c r="D23" s="716">
        <v>3</v>
      </c>
      <c r="E23" s="734" t="s">
        <v>1321</v>
      </c>
      <c r="F23" s="718"/>
      <c r="G23" s="718" t="s">
        <v>173</v>
      </c>
      <c r="H23" s="718" t="s">
        <v>1276</v>
      </c>
      <c r="I23" s="718" t="s">
        <v>30</v>
      </c>
      <c r="J23" s="719" t="s">
        <v>1277</v>
      </c>
      <c r="K23" s="745" t="s">
        <v>1236</v>
      </c>
      <c r="L23" s="721" t="s">
        <v>1237</v>
      </c>
      <c r="M23" s="722">
        <v>1</v>
      </c>
      <c r="N23" s="760"/>
      <c r="O23" s="761"/>
      <c r="P23" s="761"/>
      <c r="Q23" s="761"/>
      <c r="R23" s="762" t="s">
        <v>1315</v>
      </c>
      <c r="S23" s="760" t="s">
        <v>1328</v>
      </c>
      <c r="T23" s="762"/>
    </row>
    <row r="24" spans="1:20" ht="24.95" customHeight="1" x14ac:dyDescent="0.4">
      <c r="B24" s="714"/>
      <c r="C24" s="730">
        <v>3101</v>
      </c>
      <c r="D24" s="731">
        <v>1</v>
      </c>
      <c r="E24" s="733" t="s">
        <v>1295</v>
      </c>
      <c r="F24" s="736" t="s">
        <v>1290</v>
      </c>
      <c r="G24" s="736"/>
      <c r="H24" s="736" t="s">
        <v>1291</v>
      </c>
      <c r="I24" s="733" t="s">
        <v>1292</v>
      </c>
      <c r="J24" s="737" t="s">
        <v>1293</v>
      </c>
      <c r="K24" s="745" t="s">
        <v>1175</v>
      </c>
      <c r="L24" s="739" t="s">
        <v>1300</v>
      </c>
      <c r="M24" s="740">
        <v>1</v>
      </c>
      <c r="N24" s="757"/>
      <c r="O24" s="763"/>
      <c r="P24" s="763"/>
      <c r="Q24" s="761" t="s">
        <v>1315</v>
      </c>
      <c r="R24" s="764" t="s">
        <v>1315</v>
      </c>
      <c r="S24" s="779" t="s">
        <v>1338</v>
      </c>
      <c r="T24" s="780" t="s">
        <v>1338</v>
      </c>
    </row>
    <row r="25" spans="1:20" ht="24.95" customHeight="1" x14ac:dyDescent="0.4">
      <c r="B25" s="714"/>
      <c r="C25" s="715">
        <v>3201</v>
      </c>
      <c r="D25" s="716">
        <v>2</v>
      </c>
      <c r="E25" s="734" t="s">
        <v>1363</v>
      </c>
      <c r="F25" s="718" t="s">
        <v>1369</v>
      </c>
      <c r="G25" s="718"/>
      <c r="H25" s="718" t="s">
        <v>1241</v>
      </c>
      <c r="I25" s="718" t="s">
        <v>60</v>
      </c>
      <c r="J25" s="719" t="s">
        <v>111</v>
      </c>
      <c r="K25" s="745" t="s">
        <v>1242</v>
      </c>
      <c r="L25" s="721" t="s">
        <v>1234</v>
      </c>
      <c r="M25" s="722">
        <v>1</v>
      </c>
      <c r="N25" s="760"/>
      <c r="O25" s="761"/>
      <c r="P25" s="761"/>
      <c r="Q25" s="761" t="s">
        <v>1315</v>
      </c>
      <c r="R25" s="762" t="s">
        <v>1315</v>
      </c>
      <c r="S25" s="760" t="s">
        <v>1328</v>
      </c>
      <c r="T25" s="762"/>
    </row>
    <row r="26" spans="1:20" ht="24.95" customHeight="1" x14ac:dyDescent="0.4">
      <c r="C26" s="715">
        <v>4101</v>
      </c>
      <c r="D26" s="716">
        <v>1</v>
      </c>
      <c r="E26" s="717" t="s">
        <v>976</v>
      </c>
      <c r="F26" s="718" t="s">
        <v>519</v>
      </c>
      <c r="G26" s="718" t="s">
        <v>519</v>
      </c>
      <c r="H26" s="718" t="s">
        <v>44</v>
      </c>
      <c r="I26" s="717" t="s">
        <v>32</v>
      </c>
      <c r="J26" s="719" t="s">
        <v>1076</v>
      </c>
      <c r="K26" s="745" t="s">
        <v>1077</v>
      </c>
      <c r="L26" s="721"/>
      <c r="M26" s="722"/>
      <c r="N26" s="760" t="s">
        <v>1315</v>
      </c>
      <c r="O26" s="761"/>
      <c r="P26" s="761" t="s">
        <v>1315</v>
      </c>
      <c r="Q26" s="761" t="s">
        <v>1315</v>
      </c>
      <c r="R26" s="762"/>
      <c r="S26" s="760" t="s">
        <v>1332</v>
      </c>
      <c r="T26" s="762"/>
    </row>
    <row r="27" spans="1:20" ht="24.95" customHeight="1" x14ac:dyDescent="0.4">
      <c r="C27" s="715">
        <v>4301</v>
      </c>
      <c r="D27" s="716">
        <v>3</v>
      </c>
      <c r="E27" s="717" t="s">
        <v>42</v>
      </c>
      <c r="F27" s="718"/>
      <c r="G27" s="718" t="s">
        <v>30</v>
      </c>
      <c r="H27" s="718" t="s">
        <v>44</v>
      </c>
      <c r="I27" s="717" t="s">
        <v>32</v>
      </c>
      <c r="J27" s="719" t="s">
        <v>988</v>
      </c>
      <c r="K27" s="745" t="s">
        <v>1368</v>
      </c>
      <c r="L27" s="721"/>
      <c r="M27" s="722"/>
      <c r="N27" s="760" t="s">
        <v>1315</v>
      </c>
      <c r="O27" s="761"/>
      <c r="P27" s="761" t="s">
        <v>1315</v>
      </c>
      <c r="Q27" s="761"/>
      <c r="R27" s="762"/>
      <c r="S27" s="760" t="s">
        <v>1332</v>
      </c>
      <c r="T27" s="762"/>
    </row>
    <row r="28" spans="1:20" ht="24.95" customHeight="1" x14ac:dyDescent="0.4">
      <c r="B28" s="635"/>
      <c r="C28" s="715">
        <v>4302</v>
      </c>
      <c r="D28" s="716">
        <v>3</v>
      </c>
      <c r="E28" s="717" t="s">
        <v>1367</v>
      </c>
      <c r="F28" s="718"/>
      <c r="G28" s="718" t="s">
        <v>30</v>
      </c>
      <c r="H28" s="718" t="s">
        <v>44</v>
      </c>
      <c r="I28" s="717" t="s">
        <v>32</v>
      </c>
      <c r="J28" s="719" t="s">
        <v>1185</v>
      </c>
      <c r="K28" s="745" t="s">
        <v>1186</v>
      </c>
      <c r="L28" s="721" t="s">
        <v>1187</v>
      </c>
      <c r="M28" s="722">
        <v>1</v>
      </c>
      <c r="N28" s="760" t="s">
        <v>1315</v>
      </c>
      <c r="O28" s="761"/>
      <c r="P28" s="761" t="s">
        <v>1315</v>
      </c>
      <c r="Q28" s="761" t="s">
        <v>1315</v>
      </c>
      <c r="R28" s="762"/>
      <c r="S28" s="760" t="s">
        <v>1329</v>
      </c>
      <c r="T28" s="762"/>
    </row>
    <row r="29" spans="1:20" ht="24.95" customHeight="1" x14ac:dyDescent="0.4">
      <c r="C29" s="715">
        <v>4303</v>
      </c>
      <c r="D29" s="716">
        <v>3</v>
      </c>
      <c r="E29" s="717" t="s">
        <v>1363</v>
      </c>
      <c r="F29" s="718"/>
      <c r="G29" s="718" t="s">
        <v>1364</v>
      </c>
      <c r="H29" s="718" t="s">
        <v>596</v>
      </c>
      <c r="I29" s="717" t="s">
        <v>775</v>
      </c>
      <c r="J29" s="719" t="s">
        <v>536</v>
      </c>
      <c r="K29" s="745" t="s">
        <v>1088</v>
      </c>
      <c r="L29" s="721"/>
      <c r="M29" s="722"/>
      <c r="N29" s="760" t="s">
        <v>1315</v>
      </c>
      <c r="O29" s="761" t="s">
        <v>1315</v>
      </c>
      <c r="P29" s="761" t="s">
        <v>1315</v>
      </c>
      <c r="Q29" s="761"/>
      <c r="R29" s="762"/>
      <c r="S29" s="760" t="s">
        <v>1332</v>
      </c>
      <c r="T29" s="762"/>
    </row>
    <row r="30" spans="1:20" ht="24.95" customHeight="1" x14ac:dyDescent="0.4">
      <c r="C30" s="715">
        <v>4304</v>
      </c>
      <c r="D30" s="716">
        <v>3</v>
      </c>
      <c r="E30" s="717" t="s">
        <v>1365</v>
      </c>
      <c r="F30" s="718"/>
      <c r="G30" s="718" t="s">
        <v>1364</v>
      </c>
      <c r="H30" s="718" t="s">
        <v>596</v>
      </c>
      <c r="I30" s="717" t="s">
        <v>775</v>
      </c>
      <c r="J30" s="719" t="s">
        <v>776</v>
      </c>
      <c r="K30" s="745" t="s">
        <v>1093</v>
      </c>
      <c r="L30" s="721"/>
      <c r="M30" s="722"/>
      <c r="N30" s="760" t="s">
        <v>1315</v>
      </c>
      <c r="O30" s="761" t="s">
        <v>1315</v>
      </c>
      <c r="P30" s="761" t="s">
        <v>1315</v>
      </c>
      <c r="Q30" s="761"/>
      <c r="R30" s="762"/>
      <c r="S30" s="760" t="s">
        <v>1339</v>
      </c>
      <c r="T30" s="762"/>
    </row>
    <row r="31" spans="1:20" ht="24.95" customHeight="1" x14ac:dyDescent="0.4">
      <c r="C31" s="715">
        <v>4305</v>
      </c>
      <c r="D31" s="716">
        <v>3</v>
      </c>
      <c r="E31" s="717" t="s">
        <v>1390</v>
      </c>
      <c r="F31" s="718"/>
      <c r="G31" s="718" t="s">
        <v>1366</v>
      </c>
      <c r="H31" s="718" t="s">
        <v>596</v>
      </c>
      <c r="I31" s="717" t="s">
        <v>400</v>
      </c>
      <c r="J31" s="719" t="s">
        <v>1000</v>
      </c>
      <c r="K31" s="745" t="s">
        <v>1091</v>
      </c>
      <c r="L31" s="721"/>
      <c r="M31" s="722"/>
      <c r="N31" s="760"/>
      <c r="O31" s="761"/>
      <c r="P31" s="761" t="s">
        <v>1315</v>
      </c>
      <c r="Q31" s="761"/>
      <c r="R31" s="762"/>
      <c r="S31" s="777" t="s">
        <v>1338</v>
      </c>
      <c r="T31" s="781" t="s">
        <v>1332</v>
      </c>
    </row>
    <row r="32" spans="1:20" ht="24.95" customHeight="1" x14ac:dyDescent="0.4">
      <c r="C32" s="715">
        <v>5101</v>
      </c>
      <c r="D32" s="716">
        <v>1</v>
      </c>
      <c r="E32" s="717" t="s">
        <v>24</v>
      </c>
      <c r="F32" s="718"/>
      <c r="G32" s="718" t="s">
        <v>122</v>
      </c>
      <c r="H32" s="718" t="s">
        <v>1011</v>
      </c>
      <c r="I32" s="717" t="s">
        <v>21</v>
      </c>
      <c r="J32" s="719" t="s">
        <v>1012</v>
      </c>
      <c r="K32" s="745" t="s">
        <v>1013</v>
      </c>
      <c r="L32" s="721"/>
      <c r="M32" s="722"/>
      <c r="N32" s="760" t="s">
        <v>1315</v>
      </c>
      <c r="O32" s="761"/>
      <c r="P32" s="761"/>
      <c r="Q32" s="761"/>
      <c r="R32" s="762"/>
      <c r="S32" s="777" t="s">
        <v>1338</v>
      </c>
      <c r="T32" s="778" t="s">
        <v>1338</v>
      </c>
    </row>
    <row r="33" spans="2:20" ht="24.95" customHeight="1" x14ac:dyDescent="0.4">
      <c r="B33" s="714"/>
      <c r="C33" s="715">
        <v>5102</v>
      </c>
      <c r="D33" s="716">
        <v>1</v>
      </c>
      <c r="E33" s="717" t="s">
        <v>24</v>
      </c>
      <c r="F33" s="718" t="s">
        <v>122</v>
      </c>
      <c r="G33" s="718" t="s">
        <v>122</v>
      </c>
      <c r="H33" s="718" t="s">
        <v>1279</v>
      </c>
      <c r="I33" s="717" t="s">
        <v>1049</v>
      </c>
      <c r="J33" s="719" t="s">
        <v>155</v>
      </c>
      <c r="K33" s="745" t="s">
        <v>1280</v>
      </c>
      <c r="L33" s="721" t="s">
        <v>1170</v>
      </c>
      <c r="M33" s="722">
        <v>8</v>
      </c>
      <c r="N33" s="760"/>
      <c r="O33" s="761" t="s">
        <v>1315</v>
      </c>
      <c r="P33" s="761" t="s">
        <v>1315</v>
      </c>
      <c r="Q33" s="761" t="s">
        <v>1315</v>
      </c>
      <c r="R33" s="762" t="s">
        <v>1315</v>
      </c>
      <c r="S33" s="760" t="s">
        <v>1328</v>
      </c>
      <c r="T33" s="762"/>
    </row>
    <row r="34" spans="2:20" ht="24.95" customHeight="1" x14ac:dyDescent="0.4">
      <c r="C34" s="715">
        <v>5201</v>
      </c>
      <c r="D34" s="716">
        <v>2</v>
      </c>
      <c r="E34" s="717" t="s">
        <v>1363</v>
      </c>
      <c r="F34" s="718"/>
      <c r="G34" s="718" t="s">
        <v>122</v>
      </c>
      <c r="H34" s="718" t="s">
        <v>1052</v>
      </c>
      <c r="I34" s="717" t="s">
        <v>215</v>
      </c>
      <c r="J34" s="719" t="s">
        <v>1050</v>
      </c>
      <c r="K34" s="745" t="s">
        <v>1053</v>
      </c>
      <c r="L34" s="721"/>
      <c r="M34" s="722"/>
      <c r="N34" s="760" t="s">
        <v>1315</v>
      </c>
      <c r="O34" s="761"/>
      <c r="P34" s="761"/>
      <c r="Q34" s="761"/>
      <c r="R34" s="762"/>
      <c r="S34" s="777" t="s">
        <v>1338</v>
      </c>
      <c r="T34" s="781" t="s">
        <v>1345</v>
      </c>
    </row>
    <row r="35" spans="2:20" ht="24.95" customHeight="1" x14ac:dyDescent="0.4">
      <c r="C35" s="715">
        <v>5202</v>
      </c>
      <c r="D35" s="716">
        <v>2</v>
      </c>
      <c r="E35" s="717" t="s">
        <v>1363</v>
      </c>
      <c r="F35" s="718"/>
      <c r="G35" s="718" t="s">
        <v>122</v>
      </c>
      <c r="H35" s="718" t="s">
        <v>1014</v>
      </c>
      <c r="I35" s="717" t="s">
        <v>215</v>
      </c>
      <c r="J35" s="719" t="s">
        <v>155</v>
      </c>
      <c r="K35" s="745" t="s">
        <v>1015</v>
      </c>
      <c r="L35" s="721"/>
      <c r="M35" s="722"/>
      <c r="N35" s="760" t="s">
        <v>1315</v>
      </c>
      <c r="O35" s="761"/>
      <c r="P35" s="761"/>
      <c r="Q35" s="761"/>
      <c r="R35" s="762"/>
      <c r="S35" s="777" t="s">
        <v>1338</v>
      </c>
      <c r="T35" s="778" t="s">
        <v>1338</v>
      </c>
    </row>
    <row r="36" spans="2:20" ht="24.95" customHeight="1" x14ac:dyDescent="0.4">
      <c r="C36" s="715">
        <v>5203</v>
      </c>
      <c r="D36" s="716">
        <v>2</v>
      </c>
      <c r="E36" s="717" t="s">
        <v>1321</v>
      </c>
      <c r="F36" s="718"/>
      <c r="G36" s="718" t="s">
        <v>122</v>
      </c>
      <c r="H36" s="718" t="s">
        <v>123</v>
      </c>
      <c r="I36" s="717" t="s">
        <v>21</v>
      </c>
      <c r="J36" s="719" t="s">
        <v>1361</v>
      </c>
      <c r="K36" s="745" t="s">
        <v>1362</v>
      </c>
      <c r="L36" s="721"/>
      <c r="M36" s="722"/>
      <c r="N36" s="760" t="s">
        <v>1315</v>
      </c>
      <c r="O36" s="761"/>
      <c r="P36" s="761"/>
      <c r="Q36" s="761"/>
      <c r="R36" s="762"/>
      <c r="S36" s="760" t="s">
        <v>1342</v>
      </c>
      <c r="T36" s="762" t="s">
        <v>1342</v>
      </c>
    </row>
    <row r="37" spans="2:20" ht="24.95" customHeight="1" x14ac:dyDescent="0.4">
      <c r="C37" s="715">
        <v>5204</v>
      </c>
      <c r="D37" s="716">
        <v>2</v>
      </c>
      <c r="E37" s="717" t="s">
        <v>1358</v>
      </c>
      <c r="F37" s="718"/>
      <c r="G37" s="718" t="s">
        <v>122</v>
      </c>
      <c r="H37" s="718" t="s">
        <v>1052</v>
      </c>
      <c r="I37" s="717" t="s">
        <v>60</v>
      </c>
      <c r="J37" s="719" t="s">
        <v>1359</v>
      </c>
      <c r="K37" s="745" t="s">
        <v>1360</v>
      </c>
      <c r="L37" s="721"/>
      <c r="M37" s="722"/>
      <c r="N37" s="760"/>
      <c r="O37" s="761" t="s">
        <v>1315</v>
      </c>
      <c r="P37" s="761"/>
      <c r="Q37" s="761"/>
      <c r="R37" s="762"/>
      <c r="S37" s="760" t="s">
        <v>1339</v>
      </c>
      <c r="T37" s="762"/>
    </row>
    <row r="38" spans="2:20" ht="24.95" customHeight="1" x14ac:dyDescent="0.4">
      <c r="C38" s="715">
        <v>5205</v>
      </c>
      <c r="D38" s="716">
        <v>2</v>
      </c>
      <c r="E38" s="717" t="s">
        <v>1358</v>
      </c>
      <c r="F38" s="718"/>
      <c r="G38" s="718" t="s">
        <v>122</v>
      </c>
      <c r="H38" s="718" t="s">
        <v>1134</v>
      </c>
      <c r="I38" s="717" t="s">
        <v>32</v>
      </c>
      <c r="J38" s="719" t="s">
        <v>1135</v>
      </c>
      <c r="K38" s="745" t="s">
        <v>1136</v>
      </c>
      <c r="L38" s="721"/>
      <c r="M38" s="722"/>
      <c r="N38" s="760"/>
      <c r="O38" s="761"/>
      <c r="P38" s="761" t="s">
        <v>1315</v>
      </c>
      <c r="Q38" s="761"/>
      <c r="R38" s="762"/>
      <c r="S38" s="760" t="s">
        <v>1332</v>
      </c>
      <c r="T38" s="762"/>
    </row>
    <row r="39" spans="2:20" ht="24.95" customHeight="1" x14ac:dyDescent="0.4">
      <c r="C39" s="715">
        <v>5206</v>
      </c>
      <c r="D39" s="716">
        <v>2</v>
      </c>
      <c r="E39" s="717" t="s">
        <v>1357</v>
      </c>
      <c r="F39" s="718" t="s">
        <v>1188</v>
      </c>
      <c r="G39" s="718"/>
      <c r="H39" s="718" t="s">
        <v>1193</v>
      </c>
      <c r="I39" s="717" t="s">
        <v>1194</v>
      </c>
      <c r="J39" s="719" t="s">
        <v>1195</v>
      </c>
      <c r="K39" s="745" t="s">
        <v>1196</v>
      </c>
      <c r="L39" s="721" t="s">
        <v>1197</v>
      </c>
      <c r="M39" s="722">
        <v>1</v>
      </c>
      <c r="N39" s="760"/>
      <c r="O39" s="761"/>
      <c r="P39" s="761"/>
      <c r="Q39" s="761" t="s">
        <v>1315</v>
      </c>
      <c r="R39" s="762"/>
      <c r="S39" s="760" t="s">
        <v>1329</v>
      </c>
      <c r="T39" s="762" t="s">
        <v>1329</v>
      </c>
    </row>
    <row r="40" spans="2:20" ht="24.95" customHeight="1" x14ac:dyDescent="0.4">
      <c r="B40" s="714"/>
      <c r="C40" s="715">
        <v>5207</v>
      </c>
      <c r="D40" s="732">
        <v>2</v>
      </c>
      <c r="E40" s="735" t="s">
        <v>1356</v>
      </c>
      <c r="F40" s="737" t="s">
        <v>122</v>
      </c>
      <c r="G40" s="737"/>
      <c r="H40" s="737" t="s">
        <v>1244</v>
      </c>
      <c r="I40" s="735" t="s">
        <v>32</v>
      </c>
      <c r="J40" s="719" t="s">
        <v>1245</v>
      </c>
      <c r="K40" s="738" t="s">
        <v>1246</v>
      </c>
      <c r="L40" s="721" t="s">
        <v>1247</v>
      </c>
      <c r="M40" s="722">
        <v>1</v>
      </c>
      <c r="N40" s="760"/>
      <c r="O40" s="761"/>
      <c r="P40" s="761"/>
      <c r="Q40" s="761"/>
      <c r="R40" s="762" t="s">
        <v>1315</v>
      </c>
      <c r="S40" s="760" t="s">
        <v>1328</v>
      </c>
      <c r="T40" s="762"/>
    </row>
    <row r="41" spans="2:20" ht="24.95" customHeight="1" x14ac:dyDescent="0.4">
      <c r="B41" s="714"/>
      <c r="C41" s="715">
        <v>6101</v>
      </c>
      <c r="D41" s="716">
        <v>1</v>
      </c>
      <c r="E41" s="717" t="s">
        <v>199</v>
      </c>
      <c r="F41" s="718" t="s">
        <v>37</v>
      </c>
      <c r="G41" s="718" t="s">
        <v>37</v>
      </c>
      <c r="H41" s="718" t="s">
        <v>1106</v>
      </c>
      <c r="I41" s="717" t="s">
        <v>39</v>
      </c>
      <c r="J41" s="719" t="s">
        <v>1284</v>
      </c>
      <c r="K41" s="745" t="s">
        <v>1252</v>
      </c>
      <c r="L41" s="721" t="s">
        <v>1251</v>
      </c>
      <c r="M41" s="741" t="s">
        <v>1253</v>
      </c>
      <c r="N41" s="765" t="s">
        <v>1315</v>
      </c>
      <c r="O41" s="766"/>
      <c r="P41" s="766" t="s">
        <v>1315</v>
      </c>
      <c r="Q41" s="766" t="s">
        <v>1315</v>
      </c>
      <c r="R41" s="767" t="s">
        <v>1315</v>
      </c>
      <c r="S41" s="765" t="s">
        <v>1328</v>
      </c>
      <c r="T41" s="767" t="s">
        <v>1328</v>
      </c>
    </row>
    <row r="42" spans="2:20" ht="24.95" customHeight="1" x14ac:dyDescent="0.4">
      <c r="C42" s="715">
        <v>6102</v>
      </c>
      <c r="D42" s="716">
        <v>1</v>
      </c>
      <c r="E42" s="717" t="s">
        <v>1145</v>
      </c>
      <c r="F42" s="718" t="s">
        <v>209</v>
      </c>
      <c r="G42" s="718" t="s">
        <v>209</v>
      </c>
      <c r="H42" s="718" t="s">
        <v>1199</v>
      </c>
      <c r="I42" s="717" t="s">
        <v>1168</v>
      </c>
      <c r="J42" s="719" t="s">
        <v>1317</v>
      </c>
      <c r="K42" s="745" t="s">
        <v>1102</v>
      </c>
      <c r="L42" s="721" t="s">
        <v>1318</v>
      </c>
      <c r="M42" s="722">
        <v>4</v>
      </c>
      <c r="N42" s="760" t="s">
        <v>1316</v>
      </c>
      <c r="O42" s="761" t="s">
        <v>1315</v>
      </c>
      <c r="P42" s="761" t="s">
        <v>1315</v>
      </c>
      <c r="Q42" s="761" t="s">
        <v>1315</v>
      </c>
      <c r="R42" s="762" t="s">
        <v>1315</v>
      </c>
      <c r="S42" s="760" t="s">
        <v>1328</v>
      </c>
      <c r="T42" s="762" t="s">
        <v>1328</v>
      </c>
    </row>
    <row r="43" spans="2:20" ht="24.95" customHeight="1" x14ac:dyDescent="0.4">
      <c r="B43" s="714"/>
      <c r="C43" s="715">
        <v>6103</v>
      </c>
      <c r="D43" s="716">
        <v>1</v>
      </c>
      <c r="E43" s="717" t="s">
        <v>199</v>
      </c>
      <c r="F43" s="718" t="s">
        <v>185</v>
      </c>
      <c r="G43" s="718"/>
      <c r="H43" s="718" t="s">
        <v>1281</v>
      </c>
      <c r="I43" s="717" t="s">
        <v>32</v>
      </c>
      <c r="J43" s="719" t="s">
        <v>1282</v>
      </c>
      <c r="K43" s="745" t="s">
        <v>1248</v>
      </c>
      <c r="L43" s="721" t="s">
        <v>1249</v>
      </c>
      <c r="M43" s="722">
        <v>8</v>
      </c>
      <c r="N43" s="760"/>
      <c r="O43" s="761"/>
      <c r="P43" s="761"/>
      <c r="Q43" s="761"/>
      <c r="R43" s="762" t="s">
        <v>1315</v>
      </c>
      <c r="S43" s="760" t="s">
        <v>1328</v>
      </c>
      <c r="T43" s="762"/>
    </row>
    <row r="44" spans="2:20" ht="24.95" customHeight="1" x14ac:dyDescent="0.4">
      <c r="C44" s="715">
        <v>6201</v>
      </c>
      <c r="D44" s="716">
        <v>2</v>
      </c>
      <c r="E44" s="717" t="s">
        <v>42</v>
      </c>
      <c r="F44" s="718" t="s">
        <v>43</v>
      </c>
      <c r="G44" s="718"/>
      <c r="H44" s="718" t="s">
        <v>994</v>
      </c>
      <c r="I44" s="717" t="s">
        <v>39</v>
      </c>
      <c r="J44" s="719" t="s">
        <v>48</v>
      </c>
      <c r="K44" s="745" t="s">
        <v>1355</v>
      </c>
      <c r="L44" s="721"/>
      <c r="M44" s="722"/>
      <c r="N44" s="760" t="s">
        <v>1315</v>
      </c>
      <c r="O44" s="761"/>
      <c r="P44" s="761"/>
      <c r="Q44" s="761"/>
      <c r="R44" s="762"/>
      <c r="S44" s="777" t="s">
        <v>1338</v>
      </c>
      <c r="T44" s="781" t="s">
        <v>1342</v>
      </c>
    </row>
    <row r="45" spans="2:20" ht="24.95" customHeight="1" x14ac:dyDescent="0.4">
      <c r="C45" s="715">
        <v>6202</v>
      </c>
      <c r="D45" s="716">
        <v>2</v>
      </c>
      <c r="E45" s="717" t="s">
        <v>42</v>
      </c>
      <c r="F45" s="718" t="s">
        <v>214</v>
      </c>
      <c r="G45" s="718"/>
      <c r="H45" s="718" t="s">
        <v>210</v>
      </c>
      <c r="I45" s="717" t="s">
        <v>39</v>
      </c>
      <c r="J45" s="719"/>
      <c r="K45" s="745" t="s">
        <v>834</v>
      </c>
      <c r="L45" s="721"/>
      <c r="M45" s="722"/>
      <c r="N45" s="760" t="s">
        <v>1316</v>
      </c>
      <c r="O45" s="761" t="s">
        <v>1315</v>
      </c>
      <c r="P45" s="761"/>
      <c r="Q45" s="761"/>
      <c r="R45" s="762"/>
      <c r="S45" s="760" t="s">
        <v>1342</v>
      </c>
      <c r="T45" s="762"/>
    </row>
    <row r="46" spans="2:20" ht="24.95" customHeight="1" x14ac:dyDescent="0.4">
      <c r="C46" s="715">
        <v>6203</v>
      </c>
      <c r="D46" s="716">
        <v>2</v>
      </c>
      <c r="E46" s="717" t="s">
        <v>42</v>
      </c>
      <c r="F46" s="718" t="s">
        <v>214</v>
      </c>
      <c r="G46" s="718"/>
      <c r="H46" s="718" t="s">
        <v>210</v>
      </c>
      <c r="I46" s="717" t="s">
        <v>1003</v>
      </c>
      <c r="J46" s="719" t="s">
        <v>994</v>
      </c>
      <c r="K46" s="745" t="s">
        <v>1391</v>
      </c>
      <c r="L46" s="721"/>
      <c r="M46" s="722"/>
      <c r="N46" s="760" t="s">
        <v>1315</v>
      </c>
      <c r="O46" s="761"/>
      <c r="P46" s="761"/>
      <c r="Q46" s="761"/>
      <c r="R46" s="762"/>
      <c r="S46" s="777" t="s">
        <v>1338</v>
      </c>
      <c r="T46" s="778" t="s">
        <v>1338</v>
      </c>
    </row>
    <row r="47" spans="2:20" ht="24.95" customHeight="1" x14ac:dyDescent="0.4">
      <c r="C47" s="715">
        <v>7101</v>
      </c>
      <c r="D47" s="716">
        <v>1</v>
      </c>
      <c r="E47" s="717" t="s">
        <v>24</v>
      </c>
      <c r="F47" s="718"/>
      <c r="G47" s="718" t="s">
        <v>99</v>
      </c>
      <c r="H47" s="718" t="s">
        <v>992</v>
      </c>
      <c r="I47" s="717" t="s">
        <v>21</v>
      </c>
      <c r="J47" s="719" t="s">
        <v>904</v>
      </c>
      <c r="K47" s="745" t="s">
        <v>1382</v>
      </c>
      <c r="L47" s="721"/>
      <c r="M47" s="722"/>
      <c r="N47" s="760" t="s">
        <v>1315</v>
      </c>
      <c r="O47" s="761"/>
      <c r="P47" s="761"/>
      <c r="Q47" s="761"/>
      <c r="R47" s="762"/>
      <c r="S47" s="760" t="s">
        <v>1342</v>
      </c>
      <c r="T47" s="762"/>
    </row>
    <row r="48" spans="2:20" ht="24.95" customHeight="1" x14ac:dyDescent="0.4">
      <c r="C48" s="715">
        <v>7102</v>
      </c>
      <c r="D48" s="716">
        <v>1</v>
      </c>
      <c r="E48" s="717" t="s">
        <v>1039</v>
      </c>
      <c r="F48" s="718"/>
      <c r="G48" s="718" t="s">
        <v>1040</v>
      </c>
      <c r="H48" s="718" t="s">
        <v>1319</v>
      </c>
      <c r="I48" s="717" t="s">
        <v>1393</v>
      </c>
      <c r="J48" s="719" t="s">
        <v>1320</v>
      </c>
      <c r="K48" s="745" t="s">
        <v>1388</v>
      </c>
      <c r="L48" s="721"/>
      <c r="M48" s="722"/>
      <c r="N48" s="760"/>
      <c r="O48" s="761" t="s">
        <v>1315</v>
      </c>
      <c r="P48" s="761" t="s">
        <v>1315</v>
      </c>
      <c r="Q48" s="761"/>
      <c r="R48" s="762"/>
      <c r="S48" s="760" t="s">
        <v>1339</v>
      </c>
      <c r="T48" s="762"/>
    </row>
    <row r="49" spans="2:20" ht="24.75" customHeight="1" x14ac:dyDescent="0.4">
      <c r="B49" s="714"/>
      <c r="C49" s="715">
        <v>7103</v>
      </c>
      <c r="D49" s="716">
        <v>1</v>
      </c>
      <c r="E49" s="734" t="s">
        <v>24</v>
      </c>
      <c r="F49" s="718" t="s">
        <v>1381</v>
      </c>
      <c r="G49" s="718"/>
      <c r="H49" s="718" t="s">
        <v>1285</v>
      </c>
      <c r="I49" s="718" t="s">
        <v>21</v>
      </c>
      <c r="J49" s="719" t="s">
        <v>904</v>
      </c>
      <c r="K49" s="745" t="s">
        <v>1389</v>
      </c>
      <c r="L49" s="721" t="s">
        <v>1256</v>
      </c>
      <c r="M49" s="722">
        <v>8</v>
      </c>
      <c r="N49" s="760"/>
      <c r="O49" s="761"/>
      <c r="P49" s="761"/>
      <c r="Q49" s="761" t="s">
        <v>1315</v>
      </c>
      <c r="R49" s="762" t="s">
        <v>1315</v>
      </c>
      <c r="S49" s="760" t="s">
        <v>1328</v>
      </c>
      <c r="T49" s="762"/>
    </row>
    <row r="50" spans="2:20" ht="24.95" customHeight="1" x14ac:dyDescent="0.4">
      <c r="C50" s="715">
        <v>7201</v>
      </c>
      <c r="D50" s="716">
        <v>2</v>
      </c>
      <c r="E50" s="717" t="s">
        <v>24</v>
      </c>
      <c r="F50" s="718"/>
      <c r="G50" s="718" t="s">
        <v>1026</v>
      </c>
      <c r="H50" s="718" t="s">
        <v>981</v>
      </c>
      <c r="I50" s="717" t="s">
        <v>21</v>
      </c>
      <c r="J50" s="719" t="s">
        <v>904</v>
      </c>
      <c r="K50" s="745" t="s">
        <v>1386</v>
      </c>
      <c r="L50" s="721"/>
      <c r="M50" s="722"/>
      <c r="N50" s="760" t="s">
        <v>1315</v>
      </c>
      <c r="O50" s="761" t="s">
        <v>1315</v>
      </c>
      <c r="P50" s="761" t="s">
        <v>1315</v>
      </c>
      <c r="Q50" s="761" t="s">
        <v>1315</v>
      </c>
      <c r="R50" s="762"/>
      <c r="S50" s="760" t="s">
        <v>1332</v>
      </c>
      <c r="T50" s="762"/>
    </row>
    <row r="51" spans="2:20" ht="24.95" customHeight="1" x14ac:dyDescent="0.4">
      <c r="B51" s="714"/>
      <c r="C51" s="715">
        <v>7202</v>
      </c>
      <c r="D51" s="716">
        <v>2</v>
      </c>
      <c r="E51" s="734" t="s">
        <v>24</v>
      </c>
      <c r="F51" s="718" t="s">
        <v>1257</v>
      </c>
      <c r="G51" s="718"/>
      <c r="H51" s="718" t="s">
        <v>1286</v>
      </c>
      <c r="I51" s="718" t="s">
        <v>21</v>
      </c>
      <c r="J51" s="719" t="s">
        <v>904</v>
      </c>
      <c r="K51" s="745" t="s">
        <v>1387</v>
      </c>
      <c r="L51" s="721" t="s">
        <v>1259</v>
      </c>
      <c r="M51" s="722">
        <v>8</v>
      </c>
      <c r="N51" s="760"/>
      <c r="O51" s="761"/>
      <c r="P51" s="761"/>
      <c r="Q51" s="761"/>
      <c r="R51" s="762" t="s">
        <v>1315</v>
      </c>
      <c r="S51" s="777" t="s">
        <v>1338</v>
      </c>
      <c r="T51" s="781" t="s">
        <v>1328</v>
      </c>
    </row>
    <row r="52" spans="2:20" ht="24.95" customHeight="1" x14ac:dyDescent="0.4">
      <c r="C52" s="715">
        <v>7301</v>
      </c>
      <c r="D52" s="716">
        <v>3</v>
      </c>
      <c r="E52" s="717" t="s">
        <v>1363</v>
      </c>
      <c r="F52" s="718"/>
      <c r="G52" s="718" t="s">
        <v>1036</v>
      </c>
      <c r="H52" s="718" t="s">
        <v>258</v>
      </c>
      <c r="I52" s="717" t="s">
        <v>401</v>
      </c>
      <c r="J52" s="719" t="s">
        <v>44</v>
      </c>
      <c r="K52" s="745" t="s">
        <v>1383</v>
      </c>
      <c r="L52" s="721"/>
      <c r="M52" s="722"/>
      <c r="N52" s="760" t="s">
        <v>1315</v>
      </c>
      <c r="O52" s="761"/>
      <c r="P52" s="761"/>
      <c r="Q52" s="761"/>
      <c r="R52" s="762"/>
      <c r="S52" s="760" t="s">
        <v>1342</v>
      </c>
      <c r="T52" s="762"/>
    </row>
    <row r="53" spans="2:20" ht="24.95" customHeight="1" x14ac:dyDescent="0.4">
      <c r="C53" s="715">
        <v>7302</v>
      </c>
      <c r="D53" s="716">
        <v>3</v>
      </c>
      <c r="E53" s="717" t="s">
        <v>1365</v>
      </c>
      <c r="F53" s="718"/>
      <c r="G53" s="718" t="s">
        <v>1036</v>
      </c>
      <c r="H53" s="718" t="s">
        <v>1037</v>
      </c>
      <c r="I53" s="717" t="s">
        <v>32</v>
      </c>
      <c r="J53" s="719"/>
      <c r="K53" s="745" t="s">
        <v>1385</v>
      </c>
      <c r="L53" s="721"/>
      <c r="M53" s="722"/>
      <c r="N53" s="760"/>
      <c r="O53" s="761" t="s">
        <v>1315</v>
      </c>
      <c r="P53" s="761"/>
      <c r="Q53" s="761"/>
      <c r="R53" s="762"/>
      <c r="S53" s="777" t="s">
        <v>1338</v>
      </c>
      <c r="T53" s="781" t="s">
        <v>1339</v>
      </c>
    </row>
    <row r="54" spans="2:20" ht="24.95" customHeight="1" x14ac:dyDescent="0.4">
      <c r="B54" s="714"/>
      <c r="C54" s="715">
        <v>7303</v>
      </c>
      <c r="D54" s="716">
        <v>3</v>
      </c>
      <c r="E54" s="734" t="s">
        <v>24</v>
      </c>
      <c r="F54" s="718"/>
      <c r="G54" s="718" t="s">
        <v>1036</v>
      </c>
      <c r="H54" s="718" t="s">
        <v>1287</v>
      </c>
      <c r="I54" s="718" t="s">
        <v>60</v>
      </c>
      <c r="J54" s="719" t="s">
        <v>111</v>
      </c>
      <c r="K54" s="745" t="s">
        <v>1384</v>
      </c>
      <c r="L54" s="721" t="s">
        <v>1261</v>
      </c>
      <c r="M54" s="722">
        <v>2</v>
      </c>
      <c r="N54" s="760"/>
      <c r="O54" s="761"/>
      <c r="P54" s="761" t="s">
        <v>1315</v>
      </c>
      <c r="Q54" s="761" t="s">
        <v>1315</v>
      </c>
      <c r="R54" s="762" t="s">
        <v>1315</v>
      </c>
      <c r="S54" s="760" t="s">
        <v>1328</v>
      </c>
      <c r="T54" s="762"/>
    </row>
    <row r="55" spans="2:20" ht="24.95" customHeight="1" x14ac:dyDescent="0.4">
      <c r="C55" s="715">
        <v>8101</v>
      </c>
      <c r="D55" s="716">
        <v>1</v>
      </c>
      <c r="E55" s="717" t="s">
        <v>1321</v>
      </c>
      <c r="F55" s="718" t="s">
        <v>56</v>
      </c>
      <c r="G55" s="718"/>
      <c r="H55" s="718" t="s">
        <v>57</v>
      </c>
      <c r="I55" s="717" t="s">
        <v>39</v>
      </c>
      <c r="J55" s="719" t="s">
        <v>1380</v>
      </c>
      <c r="K55" s="745" t="s">
        <v>58</v>
      </c>
      <c r="L55" s="721"/>
      <c r="M55" s="722"/>
      <c r="N55" s="760" t="s">
        <v>1315</v>
      </c>
      <c r="O55" s="761"/>
      <c r="P55" s="761"/>
      <c r="Q55" s="761"/>
      <c r="R55" s="762"/>
      <c r="S55" s="760" t="s">
        <v>1342</v>
      </c>
      <c r="T55" s="762"/>
    </row>
    <row r="56" spans="2:20" ht="24.95" customHeight="1" x14ac:dyDescent="0.4">
      <c r="B56" s="714"/>
      <c r="C56" s="715">
        <v>8201</v>
      </c>
      <c r="D56" s="716">
        <v>2</v>
      </c>
      <c r="E56" s="717" t="s">
        <v>1363</v>
      </c>
      <c r="F56" s="718" t="s">
        <v>56</v>
      </c>
      <c r="G56" s="718" t="s">
        <v>56</v>
      </c>
      <c r="H56" s="718" t="s">
        <v>1000</v>
      </c>
      <c r="I56" s="717" t="s">
        <v>39</v>
      </c>
      <c r="J56" s="719" t="s">
        <v>1262</v>
      </c>
      <c r="K56" s="745" t="s">
        <v>183</v>
      </c>
      <c r="L56" s="721" t="s">
        <v>1263</v>
      </c>
      <c r="M56" s="722">
        <v>1</v>
      </c>
      <c r="N56" s="760" t="s">
        <v>1315</v>
      </c>
      <c r="O56" s="761"/>
      <c r="P56" s="761" t="s">
        <v>1315</v>
      </c>
      <c r="Q56" s="761" t="s">
        <v>1315</v>
      </c>
      <c r="R56" s="762" t="s">
        <v>1315</v>
      </c>
      <c r="S56" s="760" t="s">
        <v>1328</v>
      </c>
      <c r="T56" s="762"/>
    </row>
    <row r="57" spans="2:20" ht="24.95" customHeight="1" x14ac:dyDescent="0.4">
      <c r="C57" s="715">
        <v>8202</v>
      </c>
      <c r="D57" s="716">
        <v>2</v>
      </c>
      <c r="E57" s="717" t="s">
        <v>42</v>
      </c>
      <c r="F57" s="718"/>
      <c r="G57" s="718" t="s">
        <v>125</v>
      </c>
      <c r="H57" s="718" t="s">
        <v>57</v>
      </c>
      <c r="I57" s="717" t="s">
        <v>39</v>
      </c>
      <c r="J57" s="719" t="s">
        <v>48</v>
      </c>
      <c r="K57" s="745" t="s">
        <v>986</v>
      </c>
      <c r="L57" s="721"/>
      <c r="M57" s="722"/>
      <c r="N57" s="760" t="s">
        <v>1315</v>
      </c>
      <c r="O57" s="761" t="s">
        <v>1315</v>
      </c>
      <c r="P57" s="761"/>
      <c r="Q57" s="761"/>
      <c r="R57" s="762"/>
      <c r="S57" s="760" t="s">
        <v>1342</v>
      </c>
      <c r="T57" s="762"/>
    </row>
    <row r="58" spans="2:20" ht="24.95" customHeight="1" x14ac:dyDescent="0.4">
      <c r="C58" s="715">
        <v>8203</v>
      </c>
      <c r="D58" s="716">
        <v>2</v>
      </c>
      <c r="E58" s="717" t="s">
        <v>42</v>
      </c>
      <c r="F58" s="718"/>
      <c r="G58" s="718" t="s">
        <v>125</v>
      </c>
      <c r="H58" s="718" t="s">
        <v>57</v>
      </c>
      <c r="I58" s="717" t="s">
        <v>155</v>
      </c>
      <c r="J58" s="719" t="s">
        <v>1379</v>
      </c>
      <c r="K58" s="745" t="s">
        <v>1378</v>
      </c>
      <c r="L58" s="721"/>
      <c r="M58" s="722"/>
      <c r="N58" s="760"/>
      <c r="O58" s="761" t="s">
        <v>1315</v>
      </c>
      <c r="P58" s="761"/>
      <c r="Q58" s="761"/>
      <c r="R58" s="762"/>
      <c r="S58" s="760" t="s">
        <v>1339</v>
      </c>
      <c r="T58" s="762"/>
    </row>
    <row r="59" spans="2:20" ht="24.95" customHeight="1" x14ac:dyDescent="0.4">
      <c r="C59" s="715">
        <v>8301</v>
      </c>
      <c r="D59" s="716">
        <v>3</v>
      </c>
      <c r="E59" s="717" t="s">
        <v>42</v>
      </c>
      <c r="F59" s="718"/>
      <c r="G59" s="718" t="s">
        <v>113</v>
      </c>
      <c r="H59" s="718" t="s">
        <v>1000</v>
      </c>
      <c r="I59" s="717" t="s">
        <v>39</v>
      </c>
      <c r="J59" s="719" t="s">
        <v>596</v>
      </c>
      <c r="K59" s="745" t="s">
        <v>115</v>
      </c>
      <c r="L59" s="721"/>
      <c r="M59" s="722"/>
      <c r="N59" s="760" t="s">
        <v>1315</v>
      </c>
      <c r="O59" s="761" t="s">
        <v>1315</v>
      </c>
      <c r="P59" s="761" t="s">
        <v>1315</v>
      </c>
      <c r="Q59" s="761"/>
      <c r="R59" s="762"/>
      <c r="S59" s="760" t="s">
        <v>1332</v>
      </c>
      <c r="T59" s="762"/>
    </row>
    <row r="60" spans="2:20" ht="24.95" customHeight="1" x14ac:dyDescent="0.4">
      <c r="B60" s="714"/>
      <c r="C60" s="715">
        <v>9101</v>
      </c>
      <c r="D60" s="716">
        <v>1</v>
      </c>
      <c r="E60" s="717" t="s">
        <v>1321</v>
      </c>
      <c r="F60" s="718" t="s">
        <v>1322</v>
      </c>
      <c r="G60" s="718" t="s">
        <v>1322</v>
      </c>
      <c r="H60" s="718" t="s">
        <v>1288</v>
      </c>
      <c r="I60" s="717" t="s">
        <v>1269</v>
      </c>
      <c r="J60" s="719" t="s">
        <v>1270</v>
      </c>
      <c r="K60" s="745" t="s">
        <v>1271</v>
      </c>
      <c r="L60" s="721" t="s">
        <v>1272</v>
      </c>
      <c r="M60" s="722">
        <v>3</v>
      </c>
      <c r="N60" s="760" t="s">
        <v>1315</v>
      </c>
      <c r="O60" s="761"/>
      <c r="P60" s="761"/>
      <c r="Q60" s="761"/>
      <c r="R60" s="762" t="s">
        <v>1315</v>
      </c>
      <c r="S60" s="760" t="s">
        <v>1328</v>
      </c>
      <c r="T60" s="762"/>
    </row>
    <row r="61" spans="2:20" ht="24.95" customHeight="1" x14ac:dyDescent="0.4">
      <c r="C61" s="715">
        <v>9102</v>
      </c>
      <c r="D61" s="716">
        <v>1</v>
      </c>
      <c r="E61" s="717" t="s">
        <v>24</v>
      </c>
      <c r="F61" s="718"/>
      <c r="G61" s="718" t="s">
        <v>1377</v>
      </c>
      <c r="H61" s="718" t="s">
        <v>1126</v>
      </c>
      <c r="I61" s="717" t="s">
        <v>155</v>
      </c>
      <c r="J61" s="719" t="s">
        <v>1127</v>
      </c>
      <c r="K61" s="745" t="s">
        <v>1128</v>
      </c>
      <c r="L61" s="721"/>
      <c r="M61" s="722"/>
      <c r="N61" s="760"/>
      <c r="O61" s="761"/>
      <c r="P61" s="761" t="s">
        <v>1315</v>
      </c>
      <c r="Q61" s="761"/>
      <c r="R61" s="762"/>
      <c r="S61" s="777" t="s">
        <v>1338</v>
      </c>
      <c r="T61" s="781" t="s">
        <v>1332</v>
      </c>
    </row>
    <row r="62" spans="2:20" ht="24.95" customHeight="1" x14ac:dyDescent="0.4">
      <c r="C62" s="715">
        <v>9103</v>
      </c>
      <c r="D62" s="716">
        <v>1</v>
      </c>
      <c r="E62" s="717" t="s">
        <v>24</v>
      </c>
      <c r="F62" s="718"/>
      <c r="G62" s="718" t="s">
        <v>1377</v>
      </c>
      <c r="H62" s="718" t="s">
        <v>1126</v>
      </c>
      <c r="I62" s="717" t="s">
        <v>155</v>
      </c>
      <c r="J62" s="719" t="s">
        <v>1130</v>
      </c>
      <c r="K62" s="745" t="s">
        <v>1131</v>
      </c>
      <c r="L62" s="721"/>
      <c r="M62" s="722"/>
      <c r="N62" s="760"/>
      <c r="O62" s="761"/>
      <c r="P62" s="761" t="s">
        <v>1315</v>
      </c>
      <c r="Q62" s="761"/>
      <c r="R62" s="762"/>
      <c r="S62" s="777" t="s">
        <v>1338</v>
      </c>
      <c r="T62" s="781" t="s">
        <v>1332</v>
      </c>
    </row>
    <row r="63" spans="2:20" ht="24.95" customHeight="1" x14ac:dyDescent="0.4">
      <c r="B63" s="714"/>
      <c r="C63" s="715">
        <v>9104</v>
      </c>
      <c r="D63" s="716">
        <v>1</v>
      </c>
      <c r="E63" s="717" t="s">
        <v>24</v>
      </c>
      <c r="F63" s="718" t="s">
        <v>1264</v>
      </c>
      <c r="G63" s="718"/>
      <c r="H63" s="718" t="s">
        <v>145</v>
      </c>
      <c r="I63" s="717" t="s">
        <v>32</v>
      </c>
      <c r="J63" s="719" t="s">
        <v>1265</v>
      </c>
      <c r="K63" s="745" t="s">
        <v>1266</v>
      </c>
      <c r="L63" s="721" t="s">
        <v>1267</v>
      </c>
      <c r="M63" s="722">
        <v>1</v>
      </c>
      <c r="N63" s="760"/>
      <c r="O63" s="761"/>
      <c r="P63" s="761"/>
      <c r="Q63" s="761"/>
      <c r="R63" s="762" t="s">
        <v>1315</v>
      </c>
      <c r="S63" s="760" t="s">
        <v>1328</v>
      </c>
      <c r="T63" s="762"/>
    </row>
    <row r="64" spans="2:20" ht="24.95" customHeight="1" x14ac:dyDescent="0.4">
      <c r="C64" s="715"/>
      <c r="D64" s="716"/>
      <c r="E64" s="717"/>
      <c r="F64" s="718"/>
      <c r="G64" s="718"/>
      <c r="H64" s="718"/>
      <c r="I64" s="717"/>
      <c r="J64" s="719"/>
      <c r="K64" s="745"/>
      <c r="L64" s="721"/>
      <c r="M64" s="722"/>
      <c r="N64" s="760"/>
      <c r="O64" s="761"/>
      <c r="P64" s="761"/>
      <c r="Q64" s="761"/>
      <c r="R64" s="762"/>
      <c r="S64" s="760"/>
      <c r="T64" s="762"/>
    </row>
    <row r="65" spans="3:20" ht="24.95" customHeight="1" x14ac:dyDescent="0.4">
      <c r="C65" s="715"/>
      <c r="D65" s="716"/>
      <c r="E65" s="717"/>
      <c r="F65" s="718"/>
      <c r="G65" s="718"/>
      <c r="H65" s="718"/>
      <c r="I65" s="717"/>
      <c r="J65" s="719"/>
      <c r="K65" s="745"/>
      <c r="L65" s="721"/>
      <c r="M65" s="722"/>
      <c r="N65" s="760"/>
      <c r="O65" s="761"/>
      <c r="P65" s="761"/>
      <c r="Q65" s="761"/>
      <c r="R65" s="762"/>
      <c r="S65" s="760"/>
      <c r="T65" s="762"/>
    </row>
    <row r="66" spans="3:20" ht="24.95" customHeight="1" x14ac:dyDescent="0.4">
      <c r="C66" s="715"/>
      <c r="D66" s="716"/>
      <c r="E66" s="717"/>
      <c r="F66" s="718"/>
      <c r="G66" s="718"/>
      <c r="H66" s="718"/>
      <c r="I66" s="717"/>
      <c r="J66" s="719"/>
      <c r="K66" s="745"/>
      <c r="L66" s="721"/>
      <c r="M66" s="722"/>
      <c r="N66" s="760"/>
      <c r="O66" s="761"/>
      <c r="P66" s="761"/>
      <c r="Q66" s="761"/>
      <c r="R66" s="762"/>
      <c r="S66" s="760"/>
      <c r="T66" s="762"/>
    </row>
    <row r="67" spans="3:20" ht="24.95" customHeight="1" x14ac:dyDescent="0.4">
      <c r="C67" s="715"/>
      <c r="D67" s="716"/>
      <c r="E67" s="717"/>
      <c r="F67" s="718"/>
      <c r="G67" s="718"/>
      <c r="H67" s="718"/>
      <c r="I67" s="717"/>
      <c r="J67" s="719"/>
      <c r="K67" s="745"/>
      <c r="L67" s="721"/>
      <c r="M67" s="722"/>
      <c r="N67" s="760"/>
      <c r="O67" s="761"/>
      <c r="P67" s="761"/>
      <c r="Q67" s="761"/>
      <c r="R67" s="762"/>
      <c r="S67" s="760"/>
      <c r="T67" s="762"/>
    </row>
    <row r="68" spans="3:20" ht="24.95" customHeight="1" x14ac:dyDescent="0.4">
      <c r="C68" s="715"/>
      <c r="D68" s="716"/>
      <c r="E68" s="717"/>
      <c r="F68" s="718"/>
      <c r="G68" s="718"/>
      <c r="H68" s="718"/>
      <c r="I68" s="717"/>
      <c r="J68" s="719"/>
      <c r="K68" s="745"/>
      <c r="L68" s="721"/>
      <c r="M68" s="722"/>
      <c r="N68" s="760"/>
      <c r="O68" s="761"/>
      <c r="P68" s="761"/>
      <c r="Q68" s="761"/>
      <c r="R68" s="762"/>
      <c r="S68" s="760"/>
      <c r="T68" s="762"/>
    </row>
    <row r="69" spans="3:20" ht="24.95" customHeight="1" x14ac:dyDescent="0.4">
      <c r="C69" s="715"/>
      <c r="D69" s="716"/>
      <c r="E69" s="717"/>
      <c r="F69" s="718"/>
      <c r="G69" s="718"/>
      <c r="H69" s="718"/>
      <c r="I69" s="717"/>
      <c r="J69" s="719"/>
      <c r="K69" s="745"/>
      <c r="L69" s="721"/>
      <c r="M69" s="722"/>
      <c r="N69" s="760"/>
      <c r="O69" s="761"/>
      <c r="P69" s="761"/>
      <c r="Q69" s="761"/>
      <c r="R69" s="762"/>
      <c r="S69" s="760"/>
      <c r="T69" s="762"/>
    </row>
    <row r="70" spans="3:20" ht="24.95" customHeight="1" x14ac:dyDescent="0.4">
      <c r="C70" s="715"/>
      <c r="D70" s="716"/>
      <c r="E70" s="717"/>
      <c r="F70" s="718"/>
      <c r="G70" s="718"/>
      <c r="H70" s="718"/>
      <c r="I70" s="717"/>
      <c r="J70" s="719"/>
      <c r="K70" s="745"/>
      <c r="L70" s="721"/>
      <c r="M70" s="722"/>
      <c r="N70" s="760"/>
      <c r="O70" s="761"/>
      <c r="P70" s="761"/>
      <c r="Q70" s="761"/>
      <c r="R70" s="762"/>
      <c r="S70" s="760"/>
      <c r="T70" s="762"/>
    </row>
    <row r="71" spans="3:20" ht="24" x14ac:dyDescent="0.4">
      <c r="C71" s="715"/>
      <c r="D71" s="716"/>
      <c r="E71" s="717"/>
      <c r="F71" s="718"/>
      <c r="G71" s="718"/>
      <c r="H71" s="718"/>
      <c r="I71" s="717"/>
      <c r="J71" s="719"/>
      <c r="K71" s="745"/>
      <c r="L71" s="721"/>
      <c r="M71" s="722"/>
      <c r="N71" s="760"/>
      <c r="O71" s="761"/>
      <c r="P71" s="761"/>
      <c r="Q71" s="761"/>
      <c r="R71" s="762"/>
      <c r="S71" s="760"/>
      <c r="T71" s="762"/>
    </row>
  </sheetData>
  <autoFilter ref="A3:T63">
    <sortState ref="A4:T63">
      <sortCondition ref="C3"/>
    </sortState>
  </autoFilter>
  <phoneticPr fontId="1"/>
  <conditionalFormatting sqref="L28:O28 Q28:T28 L29:T36 L15:T27 L58:T71 L39:T56 L3:T12">
    <cfRule type="containsText" dxfId="28" priority="19" stopIfTrue="1" operator="containsText" text="未定">
      <formula>NOT(ISERROR(SEARCH("未定",L3)))</formula>
    </cfRule>
  </conditionalFormatting>
  <conditionalFormatting sqref="L14">
    <cfRule type="containsText" dxfId="27" priority="21" stopIfTrue="1" operator="containsText" text="未定">
      <formula>NOT(ISERROR(SEARCH("未定",L14)))</formula>
    </cfRule>
  </conditionalFormatting>
  <conditionalFormatting sqref="M14">
    <cfRule type="containsText" dxfId="26" priority="20" stopIfTrue="1" operator="containsText" text="未定">
      <formula>NOT(ISERROR(SEARCH("未定",M14)))</formula>
    </cfRule>
  </conditionalFormatting>
  <conditionalFormatting sqref="N14:R14">
    <cfRule type="containsText" dxfId="25" priority="16" stopIfTrue="1" operator="containsText" text="未定">
      <formula>NOT(ISERROR(SEARCH("未定",N14)))</formula>
    </cfRule>
  </conditionalFormatting>
  <conditionalFormatting sqref="S14">
    <cfRule type="containsText" dxfId="24" priority="12" stopIfTrue="1" operator="containsText" text="未定">
      <formula>NOT(ISERROR(SEARCH("未定",S14)))</formula>
    </cfRule>
  </conditionalFormatting>
  <conditionalFormatting sqref="T14">
    <cfRule type="containsText" dxfId="23" priority="9" stopIfTrue="1" operator="containsText" text="未定">
      <formula>NOT(ISERROR(SEARCH("未定",T14)))</formula>
    </cfRule>
  </conditionalFormatting>
  <conditionalFormatting sqref="L13:R13 T13">
    <cfRule type="containsText" dxfId="22" priority="7" stopIfTrue="1" operator="containsText" text="未定">
      <formula>NOT(ISERROR(SEARCH("未定",L13)))</formula>
    </cfRule>
  </conditionalFormatting>
  <conditionalFormatting sqref="S13">
    <cfRule type="containsText" dxfId="21" priority="6" stopIfTrue="1" operator="containsText" text="未定">
      <formula>NOT(ISERROR(SEARCH("未定",S13)))</formula>
    </cfRule>
  </conditionalFormatting>
  <conditionalFormatting sqref="L37:T37">
    <cfRule type="containsText" dxfId="20" priority="5" stopIfTrue="1" operator="containsText" text="未定">
      <formula>NOT(ISERROR(SEARCH("未定",L37)))</formula>
    </cfRule>
  </conditionalFormatting>
  <conditionalFormatting sqref="L38:T38">
    <cfRule type="containsText" dxfId="19" priority="4" stopIfTrue="1" operator="containsText" text="未定">
      <formula>NOT(ISERROR(SEARCH("未定",L38)))</formula>
    </cfRule>
  </conditionalFormatting>
  <conditionalFormatting sqref="P28">
    <cfRule type="containsText" dxfId="18" priority="2" stopIfTrue="1" operator="containsText" text="未定">
      <formula>NOT(ISERROR(SEARCH("未定",P28)))</formula>
    </cfRule>
  </conditionalFormatting>
  <conditionalFormatting sqref="L57:T57">
    <cfRule type="containsText" dxfId="17" priority="1" stopIfTrue="1" operator="containsText" text="未定">
      <formula>NOT(ISERROR(SEARCH("未定",L57)))</formula>
    </cfRule>
  </conditionalFormatting>
  <dataValidations count="2">
    <dataValidation type="list" prompt="リストから選択してください" sqref="E14">
      <formula1>$Z$4:$Z$6</formula1>
    </dataValidation>
    <dataValidation type="list" prompt="リストから選択してください" sqref="E4:E13">
      <formula1>$Z$4:$Z$7</formula1>
    </dataValidation>
  </dataValidations>
  <printOptions horizontalCentered="1"/>
  <pageMargins left="0.70866141732283472" right="0.70866141732283472" top="0.70866141732283472" bottom="0.74803149606299213" header="0.31496062992125984" footer="0.31496062992125984"/>
  <pageSetup paperSize="9" scale="4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74"/>
  <sheetViews>
    <sheetView tabSelected="1" view="pageBreakPreview" topLeftCell="C1" zoomScale="80" zoomScaleNormal="85" zoomScaleSheetLayoutView="80" workbookViewId="0">
      <pane xSplit="1" ySplit="4" topLeftCell="E21" activePane="bottomRight" state="frozen"/>
      <selection activeCell="C1" sqref="C1"/>
      <selection pane="topRight" activeCell="D1" sqref="D1"/>
      <selection pane="bottomLeft" activeCell="C3" sqref="C3"/>
      <selection pane="bottomRight" activeCell="AB27" sqref="AB27"/>
    </sheetView>
  </sheetViews>
  <sheetFormatPr defaultRowHeight="18.75" x14ac:dyDescent="0.4"/>
  <cols>
    <col min="1" max="1" width="2.875" style="707" hidden="1" customWidth="1"/>
    <col min="2" max="2" width="7.5" style="707" hidden="1" customWidth="1"/>
    <col min="3" max="3" width="10.625" style="707" bestFit="1" customWidth="1"/>
    <col min="4" max="4" width="6.25" style="707" bestFit="1" customWidth="1"/>
    <col min="5" max="5" width="9.5" style="707" bestFit="1" customWidth="1"/>
    <col min="6" max="6" width="31.5" style="712" customWidth="1"/>
    <col min="7" max="7" width="27.875" style="712" hidden="1" customWidth="1"/>
    <col min="8" max="8" width="2.875" style="712" hidden="1" customWidth="1"/>
    <col min="9" max="9" width="11.875" style="707" customWidth="1"/>
    <col min="10" max="10" width="15.625" style="707" hidden="1" customWidth="1"/>
    <col min="11" max="11" width="88.125" style="746" bestFit="1" customWidth="1"/>
    <col min="12" max="12" width="10" style="709" hidden="1" customWidth="1"/>
    <col min="13" max="13" width="0" style="707" hidden="1" customWidth="1"/>
    <col min="14" max="18" width="4.5" style="707" customWidth="1"/>
    <col min="19" max="19" width="13.25" style="707" customWidth="1"/>
    <col min="20" max="20" width="8.25" style="707" hidden="1" customWidth="1"/>
    <col min="21" max="21" width="9.75" style="707" hidden="1" customWidth="1"/>
    <col min="22" max="22" width="0.25" style="707" customWidth="1"/>
    <col min="23" max="16384" width="9" style="707"/>
  </cols>
  <sheetData>
    <row r="1" spans="1:22" hidden="1" x14ac:dyDescent="0.4">
      <c r="N1" s="190">
        <f>COUNTIF(N4:N175,"〇")</f>
        <v>29</v>
      </c>
      <c r="O1" s="190">
        <f t="shared" ref="O1:R1" si="0">COUNTIF(O4:O175,"〇")</f>
        <v>17</v>
      </c>
      <c r="P1" s="190">
        <f t="shared" si="0"/>
        <v>22</v>
      </c>
      <c r="Q1" s="190">
        <f t="shared" si="0"/>
        <v>17</v>
      </c>
      <c r="R1" s="190">
        <f t="shared" si="0"/>
        <v>20</v>
      </c>
    </row>
    <row r="2" spans="1:22" s="190" customFormat="1" ht="33" customHeight="1" thickBot="1" x14ac:dyDescent="0.2">
      <c r="A2" s="772"/>
      <c r="C2" s="78" t="s">
        <v>1439</v>
      </c>
      <c r="D2" s="796"/>
      <c r="E2" s="796"/>
      <c r="F2" s="796"/>
      <c r="G2" s="796"/>
      <c r="H2" s="796"/>
      <c r="I2" s="519"/>
      <c r="K2" s="742"/>
    </row>
    <row r="3" spans="1:22" s="190" customFormat="1" ht="24.75" customHeight="1" thickBot="1" x14ac:dyDescent="0.45">
      <c r="A3" s="796"/>
      <c r="C3" s="887" t="s">
        <v>2</v>
      </c>
      <c r="D3" s="889" t="s">
        <v>3</v>
      </c>
      <c r="E3" s="891" t="s">
        <v>4</v>
      </c>
      <c r="F3" s="893" t="s">
        <v>1415</v>
      </c>
      <c r="G3" s="804"/>
      <c r="H3" s="804"/>
      <c r="I3" s="891" t="s">
        <v>1138</v>
      </c>
      <c r="J3" s="198"/>
      <c r="K3" s="895" t="s">
        <v>9</v>
      </c>
      <c r="L3" s="798"/>
      <c r="M3" s="798"/>
      <c r="N3" s="884" t="s">
        <v>1447</v>
      </c>
      <c r="O3" s="885"/>
      <c r="P3" s="885"/>
      <c r="Q3" s="885"/>
      <c r="R3" s="886"/>
      <c r="S3" s="882" t="s">
        <v>1452</v>
      </c>
    </row>
    <row r="4" spans="1:22" ht="24.75" customHeight="1" thickBot="1" x14ac:dyDescent="0.45">
      <c r="B4" s="645" t="s">
        <v>230</v>
      </c>
      <c r="C4" s="888"/>
      <c r="D4" s="890"/>
      <c r="E4" s="892"/>
      <c r="F4" s="894"/>
      <c r="G4" s="685" t="s">
        <v>1323</v>
      </c>
      <c r="H4" s="685" t="s">
        <v>6</v>
      </c>
      <c r="I4" s="892"/>
      <c r="J4" s="684" t="s">
        <v>8</v>
      </c>
      <c r="K4" s="896"/>
      <c r="L4" s="686" t="s">
        <v>1055</v>
      </c>
      <c r="M4" s="799" t="s">
        <v>1139</v>
      </c>
      <c r="N4" s="800" t="s">
        <v>1350</v>
      </c>
      <c r="O4" s="801" t="s">
        <v>1351</v>
      </c>
      <c r="P4" s="801" t="s">
        <v>1352</v>
      </c>
      <c r="Q4" s="801" t="s">
        <v>1353</v>
      </c>
      <c r="R4" s="802" t="s">
        <v>1354</v>
      </c>
      <c r="S4" s="883"/>
      <c r="T4" s="797" t="s">
        <v>1326</v>
      </c>
      <c r="U4" s="749" t="s">
        <v>1327</v>
      </c>
      <c r="V4" s="788"/>
    </row>
    <row r="5" spans="1:22" ht="24.95" customHeight="1" x14ac:dyDescent="0.4">
      <c r="B5" s="652"/>
      <c r="C5" s="688">
        <v>1101</v>
      </c>
      <c r="D5" s="689">
        <v>1</v>
      </c>
      <c r="E5" s="690" t="s">
        <v>24</v>
      </c>
      <c r="F5" s="691" t="s">
        <v>1224</v>
      </c>
      <c r="G5" s="697" t="s">
        <v>117</v>
      </c>
      <c r="H5" s="691" t="s">
        <v>1273</v>
      </c>
      <c r="I5" s="691" t="s">
        <v>39</v>
      </c>
      <c r="J5" s="692" t="s">
        <v>1274</v>
      </c>
      <c r="K5" s="782" t="s">
        <v>1337</v>
      </c>
      <c r="L5" s="694" t="s">
        <v>1226</v>
      </c>
      <c r="M5" s="695">
        <v>3</v>
      </c>
      <c r="N5" s="753" t="s">
        <v>1315</v>
      </c>
      <c r="O5" s="754" t="s">
        <v>1315</v>
      </c>
      <c r="P5" s="755"/>
      <c r="Q5" s="755"/>
      <c r="R5" s="756" t="s">
        <v>1315</v>
      </c>
      <c r="S5" s="805" t="s">
        <v>1454</v>
      </c>
      <c r="T5" s="769" t="s">
        <v>1440</v>
      </c>
      <c r="U5" s="756" t="s">
        <v>1328</v>
      </c>
      <c r="V5" s="788"/>
    </row>
    <row r="6" spans="1:22" s="535" customFormat="1" ht="24.95" customHeight="1" x14ac:dyDescent="0.4">
      <c r="A6" s="707"/>
      <c r="B6" s="728"/>
      <c r="C6" s="696">
        <v>1102</v>
      </c>
      <c r="D6" s="701">
        <v>1</v>
      </c>
      <c r="E6" s="702" t="s">
        <v>1140</v>
      </c>
      <c r="F6" s="697" t="s">
        <v>1330</v>
      </c>
      <c r="G6" s="697"/>
      <c r="H6" s="697" t="s">
        <v>1142</v>
      </c>
      <c r="I6" s="702" t="s">
        <v>1325</v>
      </c>
      <c r="J6" s="703" t="s">
        <v>155</v>
      </c>
      <c r="K6" s="783" t="s">
        <v>1416</v>
      </c>
      <c r="L6" s="699" t="s">
        <v>1144</v>
      </c>
      <c r="M6" s="700">
        <v>8</v>
      </c>
      <c r="N6" s="753"/>
      <c r="O6" s="754"/>
      <c r="P6" s="754"/>
      <c r="Q6" s="754" t="s">
        <v>1315</v>
      </c>
      <c r="R6" s="724"/>
      <c r="S6" s="806" t="s">
        <v>1453</v>
      </c>
      <c r="T6" s="753" t="s">
        <v>1442</v>
      </c>
      <c r="U6" s="724"/>
      <c r="V6" s="790"/>
    </row>
    <row r="7" spans="1:22" s="535" customFormat="1" ht="24.95" customHeight="1" x14ac:dyDescent="0.4">
      <c r="A7" s="707"/>
      <c r="B7" s="729"/>
      <c r="C7" s="696">
        <v>1201</v>
      </c>
      <c r="D7" s="701">
        <v>2</v>
      </c>
      <c r="E7" s="702" t="s">
        <v>1321</v>
      </c>
      <c r="F7" s="697" t="s">
        <v>1446</v>
      </c>
      <c r="G7" s="697" t="s">
        <v>1343</v>
      </c>
      <c r="H7" s="697" t="s">
        <v>1009</v>
      </c>
      <c r="I7" s="702" t="s">
        <v>21</v>
      </c>
      <c r="J7" s="703" t="s">
        <v>48</v>
      </c>
      <c r="K7" s="783" t="s">
        <v>1344</v>
      </c>
      <c r="L7" s="699"/>
      <c r="M7" s="700"/>
      <c r="N7" s="753" t="s">
        <v>1315</v>
      </c>
      <c r="O7" s="754"/>
      <c r="P7" s="754" t="s">
        <v>1315</v>
      </c>
      <c r="Q7" s="754"/>
      <c r="R7" s="724"/>
      <c r="S7" s="806" t="s">
        <v>1453</v>
      </c>
      <c r="T7" s="753" t="s">
        <v>1441</v>
      </c>
      <c r="U7" s="770" t="s">
        <v>1332</v>
      </c>
      <c r="V7" s="790"/>
    </row>
    <row r="8" spans="1:22" ht="24.95" customHeight="1" x14ac:dyDescent="0.4">
      <c r="A8" s="526"/>
      <c r="B8" s="661"/>
      <c r="C8" s="696">
        <v>1202</v>
      </c>
      <c r="D8" s="663">
        <v>2</v>
      </c>
      <c r="E8" s="664" t="s">
        <v>1336</v>
      </c>
      <c r="F8" s="697" t="s">
        <v>1346</v>
      </c>
      <c r="G8" s="697"/>
      <c r="H8" s="665" t="s">
        <v>1275</v>
      </c>
      <c r="I8" s="664" t="s">
        <v>122</v>
      </c>
      <c r="J8" s="665" t="s">
        <v>123</v>
      </c>
      <c r="K8" s="666" t="s">
        <v>1347</v>
      </c>
      <c r="L8" s="699" t="s">
        <v>1230</v>
      </c>
      <c r="M8" s="700">
        <v>1</v>
      </c>
      <c r="N8" s="753"/>
      <c r="O8" s="754"/>
      <c r="P8" s="754"/>
      <c r="Q8" s="754"/>
      <c r="R8" s="724" t="s">
        <v>1315</v>
      </c>
      <c r="S8" s="806" t="s">
        <v>1453</v>
      </c>
      <c r="T8" s="753" t="s">
        <v>1440</v>
      </c>
      <c r="U8" s="724" t="s">
        <v>1328</v>
      </c>
      <c r="V8" s="788"/>
    </row>
    <row r="9" spans="1:22" ht="24.95" customHeight="1" x14ac:dyDescent="0.4">
      <c r="A9" s="548"/>
      <c r="B9" s="661"/>
      <c r="C9" s="696">
        <v>1301</v>
      </c>
      <c r="D9" s="701">
        <v>3</v>
      </c>
      <c r="E9" s="702" t="s">
        <v>1336</v>
      </c>
      <c r="F9" s="697" t="s">
        <v>1406</v>
      </c>
      <c r="G9" s="697" t="s">
        <v>1335</v>
      </c>
      <c r="H9" s="697" t="s">
        <v>1063</v>
      </c>
      <c r="I9" s="697" t="s">
        <v>39</v>
      </c>
      <c r="J9" s="703" t="s">
        <v>579</v>
      </c>
      <c r="K9" s="666" t="s">
        <v>1334</v>
      </c>
      <c r="L9" s="699" t="s">
        <v>1234</v>
      </c>
      <c r="M9" s="700">
        <v>1</v>
      </c>
      <c r="N9" s="753" t="s">
        <v>1316</v>
      </c>
      <c r="O9" s="754"/>
      <c r="P9" s="754" t="s">
        <v>1316</v>
      </c>
      <c r="Q9" s="754"/>
      <c r="R9" s="724" t="s">
        <v>1315</v>
      </c>
      <c r="S9" s="806" t="s">
        <v>1455</v>
      </c>
      <c r="T9" s="753" t="s">
        <v>1440</v>
      </c>
      <c r="U9" s="724"/>
      <c r="V9" s="788"/>
    </row>
    <row r="10" spans="1:22" s="747" customFormat="1" ht="24.95" customHeight="1" x14ac:dyDescent="0.4">
      <c r="A10" s="707"/>
      <c r="B10" s="729"/>
      <c r="C10" s="696">
        <v>1302</v>
      </c>
      <c r="D10" s="701">
        <v>3</v>
      </c>
      <c r="E10" s="702" t="s">
        <v>1340</v>
      </c>
      <c r="F10" s="697" t="s">
        <v>1407</v>
      </c>
      <c r="G10" s="697" t="s">
        <v>1341</v>
      </c>
      <c r="H10" s="697" t="s">
        <v>1000</v>
      </c>
      <c r="I10" s="702" t="s">
        <v>21</v>
      </c>
      <c r="J10" s="703" t="s">
        <v>1195</v>
      </c>
      <c r="K10" s="783" t="s">
        <v>1373</v>
      </c>
      <c r="L10" s="699"/>
      <c r="M10" s="700"/>
      <c r="N10" s="753"/>
      <c r="O10" s="754" t="s">
        <v>1316</v>
      </c>
      <c r="P10" s="754"/>
      <c r="Q10" s="754"/>
      <c r="R10" s="724"/>
      <c r="S10" s="806" t="s">
        <v>1455</v>
      </c>
      <c r="T10" s="753" t="s">
        <v>1443</v>
      </c>
      <c r="U10" s="724"/>
      <c r="V10" s="791"/>
    </row>
    <row r="11" spans="1:22" ht="24.95" customHeight="1" x14ac:dyDescent="0.4">
      <c r="B11" s="728"/>
      <c r="C11" s="696">
        <v>1303</v>
      </c>
      <c r="D11" s="701">
        <v>3</v>
      </c>
      <c r="E11" s="702" t="s">
        <v>1336</v>
      </c>
      <c r="F11" s="697" t="s">
        <v>1406</v>
      </c>
      <c r="G11" s="697" t="s">
        <v>1335</v>
      </c>
      <c r="H11" s="697" t="s">
        <v>1154</v>
      </c>
      <c r="I11" s="702" t="s">
        <v>1155</v>
      </c>
      <c r="J11" s="703" t="s">
        <v>1106</v>
      </c>
      <c r="K11" s="783" t="s">
        <v>1425</v>
      </c>
      <c r="L11" s="699" t="s">
        <v>1157</v>
      </c>
      <c r="M11" s="700">
        <v>2</v>
      </c>
      <c r="N11" s="753"/>
      <c r="O11" s="754"/>
      <c r="P11" s="754"/>
      <c r="Q11" s="754" t="s">
        <v>1315</v>
      </c>
      <c r="R11" s="724"/>
      <c r="S11" s="806" t="s">
        <v>1453</v>
      </c>
      <c r="T11" s="753" t="s">
        <v>1442</v>
      </c>
      <c r="U11" s="724"/>
      <c r="V11" s="788"/>
    </row>
    <row r="12" spans="1:22" ht="24.95" customHeight="1" x14ac:dyDescent="0.4">
      <c r="B12" s="661"/>
      <c r="C12" s="662">
        <v>2101</v>
      </c>
      <c r="D12" s="669">
        <v>1</v>
      </c>
      <c r="E12" s="671" t="s">
        <v>1295</v>
      </c>
      <c r="F12" s="670" t="s">
        <v>1296</v>
      </c>
      <c r="G12" s="670"/>
      <c r="H12" s="670" t="s">
        <v>1297</v>
      </c>
      <c r="I12" s="671" t="s">
        <v>1298</v>
      </c>
      <c r="J12" s="665" t="s">
        <v>1308</v>
      </c>
      <c r="K12" s="784" t="s">
        <v>1299</v>
      </c>
      <c r="L12" s="667" t="s">
        <v>1301</v>
      </c>
      <c r="M12" s="668">
        <v>1</v>
      </c>
      <c r="N12" s="757"/>
      <c r="O12" s="758"/>
      <c r="P12" s="758"/>
      <c r="Q12" s="758"/>
      <c r="R12" s="759" t="s">
        <v>1315</v>
      </c>
      <c r="S12" s="806" t="s">
        <v>1453</v>
      </c>
      <c r="T12" s="771" t="s">
        <v>1440</v>
      </c>
      <c r="U12" s="759"/>
      <c r="V12" s="788"/>
    </row>
    <row r="13" spans="1:22" ht="24.95" customHeight="1" x14ac:dyDescent="0.4">
      <c r="C13" s="715">
        <v>2201</v>
      </c>
      <c r="D13" s="716">
        <v>2</v>
      </c>
      <c r="E13" s="717" t="s">
        <v>1365</v>
      </c>
      <c r="F13" s="718" t="s">
        <v>1409</v>
      </c>
      <c r="G13" s="718" t="s">
        <v>627</v>
      </c>
      <c r="H13" s="718" t="s">
        <v>1031</v>
      </c>
      <c r="I13" s="717" t="s">
        <v>39</v>
      </c>
      <c r="J13" s="719" t="s">
        <v>596</v>
      </c>
      <c r="K13" s="785" t="s">
        <v>1372</v>
      </c>
      <c r="L13" s="721"/>
      <c r="M13" s="722"/>
      <c r="N13" s="760"/>
      <c r="O13" s="761" t="s">
        <v>1315</v>
      </c>
      <c r="P13" s="761"/>
      <c r="Q13" s="761"/>
      <c r="R13" s="762"/>
      <c r="S13" s="807" t="s">
        <v>1453</v>
      </c>
      <c r="T13" s="760" t="s">
        <v>1443</v>
      </c>
      <c r="U13" s="762"/>
      <c r="V13" s="788"/>
    </row>
    <row r="14" spans="1:22" ht="24.95" customHeight="1" x14ac:dyDescent="0.4">
      <c r="C14" s="715">
        <v>2202</v>
      </c>
      <c r="D14" s="716">
        <v>2</v>
      </c>
      <c r="E14" s="717" t="s">
        <v>1365</v>
      </c>
      <c r="F14" s="718" t="s">
        <v>1409</v>
      </c>
      <c r="G14" s="718" t="s">
        <v>627</v>
      </c>
      <c r="H14" s="718" t="s">
        <v>1068</v>
      </c>
      <c r="I14" s="717" t="s">
        <v>39</v>
      </c>
      <c r="J14" s="719" t="s">
        <v>596</v>
      </c>
      <c r="K14" s="785" t="s">
        <v>1069</v>
      </c>
      <c r="L14" s="721"/>
      <c r="M14" s="722"/>
      <c r="N14" s="760"/>
      <c r="O14" s="761"/>
      <c r="P14" s="761" t="s">
        <v>1315</v>
      </c>
      <c r="Q14" s="761"/>
      <c r="R14" s="762"/>
      <c r="S14" s="807" t="s">
        <v>1456</v>
      </c>
      <c r="T14" s="760" t="s">
        <v>1441</v>
      </c>
      <c r="U14" s="762"/>
      <c r="V14" s="788"/>
    </row>
    <row r="15" spans="1:22" ht="24.95" customHeight="1" x14ac:dyDescent="0.4">
      <c r="B15" s="714"/>
      <c r="C15" s="730">
        <v>2203</v>
      </c>
      <c r="D15" s="731">
        <v>2</v>
      </c>
      <c r="E15" s="733" t="s">
        <v>1348</v>
      </c>
      <c r="F15" s="736" t="s">
        <v>1302</v>
      </c>
      <c r="G15" s="736"/>
      <c r="H15" s="736" t="s">
        <v>1303</v>
      </c>
      <c r="I15" s="733" t="s">
        <v>1304</v>
      </c>
      <c r="J15" s="737" t="s">
        <v>1305</v>
      </c>
      <c r="K15" s="786" t="s">
        <v>1417</v>
      </c>
      <c r="L15" s="739" t="s">
        <v>1307</v>
      </c>
      <c r="M15" s="740">
        <v>1</v>
      </c>
      <c r="N15" s="757"/>
      <c r="O15" s="763"/>
      <c r="P15" s="763"/>
      <c r="Q15" s="763"/>
      <c r="R15" s="764" t="s">
        <v>1315</v>
      </c>
      <c r="S15" s="807" t="s">
        <v>1455</v>
      </c>
      <c r="T15" s="757" t="s">
        <v>1440</v>
      </c>
      <c r="U15" s="764"/>
      <c r="V15" s="788"/>
    </row>
    <row r="16" spans="1:22" ht="24.95" customHeight="1" x14ac:dyDescent="0.4">
      <c r="B16" s="635"/>
      <c r="C16" s="715">
        <v>2301</v>
      </c>
      <c r="D16" s="716">
        <v>3</v>
      </c>
      <c r="E16" s="717" t="s">
        <v>1363</v>
      </c>
      <c r="F16" s="718" t="s">
        <v>1411</v>
      </c>
      <c r="G16" s="718"/>
      <c r="H16" s="718" t="s">
        <v>1167</v>
      </c>
      <c r="I16" s="717" t="s">
        <v>1168</v>
      </c>
      <c r="J16" s="719" t="s">
        <v>1169</v>
      </c>
      <c r="K16" s="785" t="s">
        <v>1007</v>
      </c>
      <c r="L16" s="721" t="s">
        <v>1170</v>
      </c>
      <c r="M16" s="722">
        <v>2</v>
      </c>
      <c r="N16" s="760" t="s">
        <v>1315</v>
      </c>
      <c r="O16" s="761" t="s">
        <v>1315</v>
      </c>
      <c r="P16" s="761" t="s">
        <v>1315</v>
      </c>
      <c r="Q16" s="761" t="s">
        <v>1315</v>
      </c>
      <c r="R16" s="762" t="s">
        <v>1315</v>
      </c>
      <c r="S16" s="807" t="s">
        <v>1453</v>
      </c>
      <c r="T16" s="760" t="s">
        <v>1440</v>
      </c>
      <c r="U16" s="762" t="s">
        <v>1328</v>
      </c>
      <c r="V16" s="788"/>
    </row>
    <row r="17" spans="1:22" ht="24.95" customHeight="1" x14ac:dyDescent="0.4">
      <c r="A17" s="611"/>
      <c r="B17" s="714"/>
      <c r="C17" s="715">
        <v>2302</v>
      </c>
      <c r="D17" s="716">
        <v>3</v>
      </c>
      <c r="E17" s="734" t="s">
        <v>1321</v>
      </c>
      <c r="F17" s="718" t="s">
        <v>1412</v>
      </c>
      <c r="G17" s="718"/>
      <c r="H17" s="718" t="s">
        <v>1276</v>
      </c>
      <c r="I17" s="718" t="s">
        <v>30</v>
      </c>
      <c r="J17" s="719" t="s">
        <v>1277</v>
      </c>
      <c r="K17" s="785" t="s">
        <v>1236</v>
      </c>
      <c r="L17" s="721" t="s">
        <v>1237</v>
      </c>
      <c r="M17" s="722">
        <v>1</v>
      </c>
      <c r="N17" s="760"/>
      <c r="O17" s="761"/>
      <c r="P17" s="761"/>
      <c r="Q17" s="761"/>
      <c r="R17" s="762" t="s">
        <v>1315</v>
      </c>
      <c r="S17" s="807" t="s">
        <v>1455</v>
      </c>
      <c r="T17" s="760" t="s">
        <v>1440</v>
      </c>
      <c r="U17" s="762"/>
      <c r="V17" s="788"/>
    </row>
    <row r="18" spans="1:22" ht="24.95" customHeight="1" x14ac:dyDescent="0.4">
      <c r="B18" s="714"/>
      <c r="C18" s="715">
        <v>3201</v>
      </c>
      <c r="D18" s="716">
        <v>2</v>
      </c>
      <c r="E18" s="734" t="s">
        <v>1363</v>
      </c>
      <c r="F18" s="718" t="s">
        <v>1369</v>
      </c>
      <c r="G18" s="718"/>
      <c r="H18" s="718" t="s">
        <v>1241</v>
      </c>
      <c r="I18" s="718" t="s">
        <v>60</v>
      </c>
      <c r="J18" s="719" t="s">
        <v>111</v>
      </c>
      <c r="K18" s="785" t="s">
        <v>1433</v>
      </c>
      <c r="L18" s="721" t="s">
        <v>1234</v>
      </c>
      <c r="M18" s="722">
        <v>1</v>
      </c>
      <c r="N18" s="760"/>
      <c r="O18" s="761"/>
      <c r="P18" s="761"/>
      <c r="Q18" s="761" t="s">
        <v>1315</v>
      </c>
      <c r="R18" s="762" t="s">
        <v>1315</v>
      </c>
      <c r="S18" s="807" t="s">
        <v>1457</v>
      </c>
      <c r="T18" s="760" t="s">
        <v>1440</v>
      </c>
      <c r="U18" s="762"/>
      <c r="V18" s="788"/>
    </row>
    <row r="19" spans="1:22" ht="24.95" customHeight="1" x14ac:dyDescent="0.4">
      <c r="C19" s="715">
        <v>4101</v>
      </c>
      <c r="D19" s="716">
        <v>1</v>
      </c>
      <c r="E19" s="717" t="s">
        <v>976</v>
      </c>
      <c r="F19" s="718" t="s">
        <v>519</v>
      </c>
      <c r="G19" s="718" t="s">
        <v>519</v>
      </c>
      <c r="H19" s="718" t="s">
        <v>44</v>
      </c>
      <c r="I19" s="717" t="s">
        <v>32</v>
      </c>
      <c r="J19" s="719" t="s">
        <v>1076</v>
      </c>
      <c r="K19" s="785" t="s">
        <v>1077</v>
      </c>
      <c r="L19" s="721"/>
      <c r="M19" s="722"/>
      <c r="N19" s="760" t="s">
        <v>1315</v>
      </c>
      <c r="O19" s="761"/>
      <c r="P19" s="761" t="s">
        <v>1315</v>
      </c>
      <c r="Q19" s="761" t="s">
        <v>1315</v>
      </c>
      <c r="R19" s="762"/>
      <c r="S19" s="807" t="s">
        <v>1455</v>
      </c>
      <c r="T19" s="760" t="s">
        <v>1441</v>
      </c>
      <c r="U19" s="762"/>
      <c r="V19" s="788"/>
    </row>
    <row r="20" spans="1:22" ht="24.95" customHeight="1" x14ac:dyDescent="0.4">
      <c r="C20" s="715">
        <v>4301</v>
      </c>
      <c r="D20" s="716">
        <v>3</v>
      </c>
      <c r="E20" s="717" t="s">
        <v>42</v>
      </c>
      <c r="F20" s="718" t="s">
        <v>1413</v>
      </c>
      <c r="G20" s="718" t="s">
        <v>30</v>
      </c>
      <c r="H20" s="718" t="s">
        <v>44</v>
      </c>
      <c r="I20" s="717" t="s">
        <v>32</v>
      </c>
      <c r="J20" s="719" t="s">
        <v>988</v>
      </c>
      <c r="K20" s="785" t="s">
        <v>1418</v>
      </c>
      <c r="L20" s="721"/>
      <c r="M20" s="722"/>
      <c r="N20" s="760" t="s">
        <v>1315</v>
      </c>
      <c r="O20" s="761"/>
      <c r="P20" s="761" t="s">
        <v>1315</v>
      </c>
      <c r="Q20" s="761"/>
      <c r="R20" s="762"/>
      <c r="S20" s="807" t="s">
        <v>1453</v>
      </c>
      <c r="T20" s="760" t="s">
        <v>1441</v>
      </c>
      <c r="U20" s="762"/>
      <c r="V20" s="788"/>
    </row>
    <row r="21" spans="1:22" ht="24.95" customHeight="1" x14ac:dyDescent="0.4">
      <c r="B21" s="635"/>
      <c r="C21" s="715">
        <v>4302</v>
      </c>
      <c r="D21" s="716">
        <v>3</v>
      </c>
      <c r="E21" s="717" t="s">
        <v>1367</v>
      </c>
      <c r="F21" s="718" t="s">
        <v>1414</v>
      </c>
      <c r="G21" s="718" t="s">
        <v>30</v>
      </c>
      <c r="H21" s="718" t="s">
        <v>44</v>
      </c>
      <c r="I21" s="717" t="s">
        <v>32</v>
      </c>
      <c r="J21" s="719" t="s">
        <v>1185</v>
      </c>
      <c r="K21" s="785" t="s">
        <v>1186</v>
      </c>
      <c r="L21" s="721" t="s">
        <v>1187</v>
      </c>
      <c r="M21" s="722">
        <v>1</v>
      </c>
      <c r="N21" s="760" t="s">
        <v>1315</v>
      </c>
      <c r="O21" s="761"/>
      <c r="P21" s="761" t="s">
        <v>1315</v>
      </c>
      <c r="Q21" s="761" t="s">
        <v>1315</v>
      </c>
      <c r="R21" s="762"/>
      <c r="S21" s="807" t="s">
        <v>1453</v>
      </c>
      <c r="T21" s="760" t="s">
        <v>1442</v>
      </c>
      <c r="U21" s="762"/>
      <c r="V21" s="788"/>
    </row>
    <row r="22" spans="1:22" ht="24.95" customHeight="1" x14ac:dyDescent="0.4">
      <c r="C22" s="715">
        <v>4303</v>
      </c>
      <c r="D22" s="716">
        <v>3</v>
      </c>
      <c r="E22" s="717" t="s">
        <v>1363</v>
      </c>
      <c r="F22" s="718" t="s">
        <v>1396</v>
      </c>
      <c r="G22" s="718" t="s">
        <v>1364</v>
      </c>
      <c r="H22" s="718" t="s">
        <v>596</v>
      </c>
      <c r="I22" s="717" t="s">
        <v>775</v>
      </c>
      <c r="J22" s="719" t="s">
        <v>536</v>
      </c>
      <c r="K22" s="785" t="s">
        <v>1088</v>
      </c>
      <c r="L22" s="721"/>
      <c r="M22" s="722"/>
      <c r="N22" s="760" t="s">
        <v>1315</v>
      </c>
      <c r="O22" s="761" t="s">
        <v>1315</v>
      </c>
      <c r="P22" s="761" t="s">
        <v>1315</v>
      </c>
      <c r="Q22" s="761"/>
      <c r="R22" s="762"/>
      <c r="S22" s="807" t="s">
        <v>1455</v>
      </c>
      <c r="T22" s="760" t="s">
        <v>1441</v>
      </c>
      <c r="U22" s="762"/>
      <c r="V22" s="788"/>
    </row>
    <row r="23" spans="1:22" ht="24.95" customHeight="1" x14ac:dyDescent="0.4">
      <c r="C23" s="715">
        <v>4304</v>
      </c>
      <c r="D23" s="716">
        <v>3</v>
      </c>
      <c r="E23" s="717" t="s">
        <v>1365</v>
      </c>
      <c r="F23" s="718" t="s">
        <v>1396</v>
      </c>
      <c r="G23" s="718" t="s">
        <v>1364</v>
      </c>
      <c r="H23" s="718" t="s">
        <v>596</v>
      </c>
      <c r="I23" s="717" t="s">
        <v>775</v>
      </c>
      <c r="J23" s="719" t="s">
        <v>776</v>
      </c>
      <c r="K23" s="785" t="s">
        <v>1093</v>
      </c>
      <c r="L23" s="721"/>
      <c r="M23" s="722"/>
      <c r="N23" s="760" t="s">
        <v>1315</v>
      </c>
      <c r="O23" s="761" t="s">
        <v>1315</v>
      </c>
      <c r="P23" s="761" t="s">
        <v>1315</v>
      </c>
      <c r="Q23" s="761"/>
      <c r="R23" s="762"/>
      <c r="S23" s="807" t="s">
        <v>1453</v>
      </c>
      <c r="T23" s="760" t="s">
        <v>1443</v>
      </c>
      <c r="U23" s="762"/>
      <c r="V23" s="788"/>
    </row>
    <row r="24" spans="1:22" ht="24.95" customHeight="1" x14ac:dyDescent="0.4">
      <c r="B24" s="714"/>
      <c r="C24" s="715">
        <v>5101</v>
      </c>
      <c r="D24" s="716">
        <v>1</v>
      </c>
      <c r="E24" s="717" t="s">
        <v>24</v>
      </c>
      <c r="F24" s="718" t="s">
        <v>122</v>
      </c>
      <c r="G24" s="718" t="s">
        <v>122</v>
      </c>
      <c r="H24" s="718" t="s">
        <v>1279</v>
      </c>
      <c r="I24" s="717" t="s">
        <v>1427</v>
      </c>
      <c r="J24" s="719" t="s">
        <v>155</v>
      </c>
      <c r="K24" s="785" t="s">
        <v>1280</v>
      </c>
      <c r="L24" s="721" t="s">
        <v>1170</v>
      </c>
      <c r="M24" s="722">
        <v>8</v>
      </c>
      <c r="N24" s="760"/>
      <c r="O24" s="761" t="s">
        <v>1315</v>
      </c>
      <c r="P24" s="761" t="s">
        <v>1315</v>
      </c>
      <c r="Q24" s="761" t="s">
        <v>1315</v>
      </c>
      <c r="R24" s="762" t="s">
        <v>1315</v>
      </c>
      <c r="S24" s="807" t="s">
        <v>1453</v>
      </c>
      <c r="T24" s="760" t="s">
        <v>1440</v>
      </c>
      <c r="U24" s="762"/>
      <c r="V24" s="788"/>
    </row>
    <row r="25" spans="1:22" ht="24.95" customHeight="1" x14ac:dyDescent="0.4">
      <c r="C25" s="715">
        <v>5201</v>
      </c>
      <c r="D25" s="716">
        <v>2</v>
      </c>
      <c r="E25" s="717" t="s">
        <v>1321</v>
      </c>
      <c r="F25" s="718" t="s">
        <v>1398</v>
      </c>
      <c r="G25" s="718" t="s">
        <v>122</v>
      </c>
      <c r="H25" s="718" t="s">
        <v>123</v>
      </c>
      <c r="I25" s="717" t="s">
        <v>21</v>
      </c>
      <c r="J25" s="719" t="s">
        <v>1361</v>
      </c>
      <c r="K25" s="785" t="s">
        <v>1419</v>
      </c>
      <c r="L25" s="721"/>
      <c r="M25" s="722"/>
      <c r="N25" s="760" t="s">
        <v>1315</v>
      </c>
      <c r="O25" s="761"/>
      <c r="P25" s="761"/>
      <c r="Q25" s="761"/>
      <c r="R25" s="762"/>
      <c r="S25" s="807" t="s">
        <v>1453</v>
      </c>
      <c r="T25" s="760" t="s">
        <v>1444</v>
      </c>
      <c r="U25" s="762" t="s">
        <v>1342</v>
      </c>
      <c r="V25" s="788"/>
    </row>
    <row r="26" spans="1:22" ht="24.95" customHeight="1" x14ac:dyDescent="0.4">
      <c r="C26" s="715">
        <v>5202</v>
      </c>
      <c r="D26" s="716">
        <v>2</v>
      </c>
      <c r="E26" s="717" t="s">
        <v>1358</v>
      </c>
      <c r="F26" s="718" t="s">
        <v>1398</v>
      </c>
      <c r="G26" s="718" t="s">
        <v>122</v>
      </c>
      <c r="H26" s="718" t="s">
        <v>1052</v>
      </c>
      <c r="I26" s="717" t="s">
        <v>60</v>
      </c>
      <c r="J26" s="719" t="s">
        <v>1359</v>
      </c>
      <c r="K26" s="785" t="s">
        <v>1420</v>
      </c>
      <c r="L26" s="721"/>
      <c r="M26" s="722"/>
      <c r="N26" s="760"/>
      <c r="O26" s="761" t="s">
        <v>1315</v>
      </c>
      <c r="P26" s="761"/>
      <c r="Q26" s="761"/>
      <c r="R26" s="762"/>
      <c r="S26" s="807" t="s">
        <v>1458</v>
      </c>
      <c r="T26" s="760" t="s">
        <v>1443</v>
      </c>
      <c r="U26" s="762"/>
      <c r="V26" s="788"/>
    </row>
    <row r="27" spans="1:22" ht="24.95" customHeight="1" x14ac:dyDescent="0.4">
      <c r="C27" s="715">
        <v>5203</v>
      </c>
      <c r="D27" s="716">
        <v>2</v>
      </c>
      <c r="E27" s="717" t="s">
        <v>1358</v>
      </c>
      <c r="F27" s="718" t="s">
        <v>1398</v>
      </c>
      <c r="G27" s="718" t="s">
        <v>122</v>
      </c>
      <c r="H27" s="718" t="s">
        <v>1134</v>
      </c>
      <c r="I27" s="717" t="s">
        <v>32</v>
      </c>
      <c r="J27" s="719" t="s">
        <v>1135</v>
      </c>
      <c r="K27" s="785" t="s">
        <v>1448</v>
      </c>
      <c r="L27" s="721"/>
      <c r="M27" s="722"/>
      <c r="N27" s="760"/>
      <c r="O27" s="761"/>
      <c r="P27" s="761" t="s">
        <v>1315</v>
      </c>
      <c r="Q27" s="761"/>
      <c r="R27" s="762"/>
      <c r="S27" s="807" t="s">
        <v>1453</v>
      </c>
      <c r="T27" s="760" t="s">
        <v>1441</v>
      </c>
      <c r="U27" s="762"/>
      <c r="V27" s="788"/>
    </row>
    <row r="28" spans="1:22" ht="24.95" customHeight="1" x14ac:dyDescent="0.4">
      <c r="C28" s="715">
        <v>5204</v>
      </c>
      <c r="D28" s="716">
        <v>2</v>
      </c>
      <c r="E28" s="717" t="s">
        <v>1357</v>
      </c>
      <c r="F28" s="718" t="s">
        <v>1188</v>
      </c>
      <c r="G28" s="718"/>
      <c r="H28" s="718" t="s">
        <v>1193</v>
      </c>
      <c r="I28" s="717" t="s">
        <v>1194</v>
      </c>
      <c r="J28" s="719" t="s">
        <v>1195</v>
      </c>
      <c r="K28" s="785" t="s">
        <v>1449</v>
      </c>
      <c r="L28" s="721" t="s">
        <v>1197</v>
      </c>
      <c r="M28" s="722">
        <v>1</v>
      </c>
      <c r="N28" s="760"/>
      <c r="O28" s="761"/>
      <c r="P28" s="761"/>
      <c r="Q28" s="761" t="s">
        <v>1315</v>
      </c>
      <c r="R28" s="762"/>
      <c r="S28" s="807" t="s">
        <v>1453</v>
      </c>
      <c r="T28" s="760" t="s">
        <v>1442</v>
      </c>
      <c r="U28" s="762" t="s">
        <v>1329</v>
      </c>
      <c r="V28" s="788"/>
    </row>
    <row r="29" spans="1:22" ht="24.95" customHeight="1" x14ac:dyDescent="0.4">
      <c r="B29" s="714"/>
      <c r="C29" s="715">
        <v>5205</v>
      </c>
      <c r="D29" s="732">
        <v>2</v>
      </c>
      <c r="E29" s="735" t="s">
        <v>1356</v>
      </c>
      <c r="F29" s="737" t="s">
        <v>122</v>
      </c>
      <c r="G29" s="737"/>
      <c r="H29" s="737" t="s">
        <v>1244</v>
      </c>
      <c r="I29" s="735" t="s">
        <v>32</v>
      </c>
      <c r="J29" s="719" t="s">
        <v>1245</v>
      </c>
      <c r="K29" s="787" t="s">
        <v>1434</v>
      </c>
      <c r="L29" s="721" t="s">
        <v>1247</v>
      </c>
      <c r="M29" s="722">
        <v>1</v>
      </c>
      <c r="N29" s="760"/>
      <c r="O29" s="761"/>
      <c r="P29" s="761"/>
      <c r="Q29" s="761"/>
      <c r="R29" s="762" t="s">
        <v>1315</v>
      </c>
      <c r="S29" s="807" t="s">
        <v>1453</v>
      </c>
      <c r="T29" s="760" t="s">
        <v>1440</v>
      </c>
      <c r="U29" s="762"/>
      <c r="V29" s="788"/>
    </row>
    <row r="30" spans="1:22" ht="24.95" customHeight="1" x14ac:dyDescent="0.4">
      <c r="B30" s="714"/>
      <c r="C30" s="715">
        <v>6101</v>
      </c>
      <c r="D30" s="716">
        <v>1</v>
      </c>
      <c r="E30" s="717" t="s">
        <v>199</v>
      </c>
      <c r="F30" s="718" t="s">
        <v>37</v>
      </c>
      <c r="G30" s="718" t="s">
        <v>37</v>
      </c>
      <c r="H30" s="718" t="s">
        <v>1106</v>
      </c>
      <c r="I30" s="717" t="s">
        <v>39</v>
      </c>
      <c r="J30" s="719" t="s">
        <v>1284</v>
      </c>
      <c r="K30" s="785" t="s">
        <v>1421</v>
      </c>
      <c r="L30" s="721" t="s">
        <v>1251</v>
      </c>
      <c r="M30" s="741" t="s">
        <v>1253</v>
      </c>
      <c r="N30" s="765" t="s">
        <v>1315</v>
      </c>
      <c r="O30" s="766"/>
      <c r="P30" s="766" t="s">
        <v>1315</v>
      </c>
      <c r="Q30" s="766" t="s">
        <v>1315</v>
      </c>
      <c r="R30" s="767" t="s">
        <v>1315</v>
      </c>
      <c r="S30" s="808" t="s">
        <v>1453</v>
      </c>
      <c r="T30" s="765" t="s">
        <v>1440</v>
      </c>
      <c r="U30" s="767" t="s">
        <v>1328</v>
      </c>
      <c r="V30" s="788"/>
    </row>
    <row r="31" spans="1:22" ht="24.95" customHeight="1" x14ac:dyDescent="0.4">
      <c r="C31" s="715">
        <v>6102</v>
      </c>
      <c r="D31" s="716">
        <v>1</v>
      </c>
      <c r="E31" s="717" t="s">
        <v>1145</v>
      </c>
      <c r="F31" s="718" t="s">
        <v>209</v>
      </c>
      <c r="G31" s="718" t="s">
        <v>209</v>
      </c>
      <c r="H31" s="718" t="s">
        <v>1199</v>
      </c>
      <c r="I31" s="717" t="s">
        <v>1168</v>
      </c>
      <c r="J31" s="719" t="s">
        <v>1317</v>
      </c>
      <c r="K31" s="785" t="s">
        <v>1422</v>
      </c>
      <c r="L31" s="721" t="s">
        <v>1318</v>
      </c>
      <c r="M31" s="722">
        <v>4</v>
      </c>
      <c r="N31" s="760" t="s">
        <v>1316</v>
      </c>
      <c r="O31" s="761" t="s">
        <v>1315</v>
      </c>
      <c r="P31" s="761" t="s">
        <v>1315</v>
      </c>
      <c r="Q31" s="761" t="s">
        <v>1315</v>
      </c>
      <c r="R31" s="762" t="s">
        <v>1315</v>
      </c>
      <c r="S31" s="807" t="s">
        <v>1453</v>
      </c>
      <c r="T31" s="760" t="s">
        <v>1440</v>
      </c>
      <c r="U31" s="762" t="s">
        <v>1328</v>
      </c>
      <c r="V31" s="788"/>
    </row>
    <row r="32" spans="1:22" ht="24.95" customHeight="1" x14ac:dyDescent="0.4">
      <c r="B32" s="714"/>
      <c r="C32" s="715">
        <v>6103</v>
      </c>
      <c r="D32" s="716">
        <v>1</v>
      </c>
      <c r="E32" s="717" t="s">
        <v>199</v>
      </c>
      <c r="F32" s="718" t="s">
        <v>185</v>
      </c>
      <c r="G32" s="718"/>
      <c r="H32" s="718" t="s">
        <v>1281</v>
      </c>
      <c r="I32" s="717" t="s">
        <v>32</v>
      </c>
      <c r="J32" s="719" t="s">
        <v>1282</v>
      </c>
      <c r="K32" s="785" t="s">
        <v>1423</v>
      </c>
      <c r="L32" s="721" t="s">
        <v>1249</v>
      </c>
      <c r="M32" s="722">
        <v>8</v>
      </c>
      <c r="N32" s="760"/>
      <c r="O32" s="761"/>
      <c r="P32" s="761"/>
      <c r="Q32" s="761"/>
      <c r="R32" s="762" t="s">
        <v>1315</v>
      </c>
      <c r="S32" s="807" t="s">
        <v>1455</v>
      </c>
      <c r="T32" s="760" t="s">
        <v>1440</v>
      </c>
      <c r="U32" s="762"/>
      <c r="V32" s="788"/>
    </row>
    <row r="33" spans="2:22" ht="24.95" customHeight="1" x14ac:dyDescent="0.4">
      <c r="C33" s="715">
        <v>6201</v>
      </c>
      <c r="D33" s="716">
        <v>2</v>
      </c>
      <c r="E33" s="717" t="s">
        <v>42</v>
      </c>
      <c r="F33" s="718" t="s">
        <v>214</v>
      </c>
      <c r="G33" s="718"/>
      <c r="H33" s="718" t="s">
        <v>210</v>
      </c>
      <c r="I33" s="717" t="s">
        <v>39</v>
      </c>
      <c r="J33" s="719"/>
      <c r="K33" s="785" t="s">
        <v>1424</v>
      </c>
      <c r="L33" s="721"/>
      <c r="M33" s="722"/>
      <c r="N33" s="760" t="s">
        <v>1316</v>
      </c>
      <c r="O33" s="761" t="s">
        <v>1315</v>
      </c>
      <c r="P33" s="761"/>
      <c r="Q33" s="761"/>
      <c r="R33" s="762"/>
      <c r="S33" s="807" t="s">
        <v>1459</v>
      </c>
      <c r="T33" s="760" t="s">
        <v>1444</v>
      </c>
      <c r="U33" s="762"/>
      <c r="V33" s="788"/>
    </row>
    <row r="34" spans="2:22" ht="24.95" customHeight="1" x14ac:dyDescent="0.4">
      <c r="C34" s="715">
        <v>7101</v>
      </c>
      <c r="D34" s="716">
        <v>1</v>
      </c>
      <c r="E34" s="717" t="s">
        <v>24</v>
      </c>
      <c r="F34" s="718" t="s">
        <v>1399</v>
      </c>
      <c r="G34" s="718" t="s">
        <v>99</v>
      </c>
      <c r="H34" s="718" t="s">
        <v>992</v>
      </c>
      <c r="I34" s="717" t="s">
        <v>21</v>
      </c>
      <c r="J34" s="719" t="s">
        <v>904</v>
      </c>
      <c r="K34" s="785" t="s">
        <v>1382</v>
      </c>
      <c r="L34" s="721"/>
      <c r="M34" s="722"/>
      <c r="N34" s="760" t="s">
        <v>1315</v>
      </c>
      <c r="O34" s="761"/>
      <c r="P34" s="761"/>
      <c r="Q34" s="761"/>
      <c r="R34" s="762"/>
      <c r="S34" s="807" t="s">
        <v>1453</v>
      </c>
      <c r="T34" s="760" t="s">
        <v>1444</v>
      </c>
      <c r="U34" s="762"/>
      <c r="V34" s="788"/>
    </row>
    <row r="35" spans="2:22" ht="24.95" customHeight="1" x14ac:dyDescent="0.4">
      <c r="C35" s="715">
        <v>7102</v>
      </c>
      <c r="D35" s="716">
        <v>1</v>
      </c>
      <c r="E35" s="717" t="s">
        <v>1039</v>
      </c>
      <c r="F35" s="718" t="s">
        <v>1400</v>
      </c>
      <c r="G35" s="718" t="s">
        <v>1040</v>
      </c>
      <c r="H35" s="718" t="s">
        <v>1319</v>
      </c>
      <c r="I35" s="717" t="s">
        <v>1393</v>
      </c>
      <c r="J35" s="719" t="s">
        <v>1320</v>
      </c>
      <c r="K35" s="785" t="s">
        <v>1435</v>
      </c>
      <c r="L35" s="721"/>
      <c r="M35" s="722"/>
      <c r="N35" s="760"/>
      <c r="O35" s="761" t="s">
        <v>1315</v>
      </c>
      <c r="P35" s="761" t="s">
        <v>1315</v>
      </c>
      <c r="Q35" s="761"/>
      <c r="R35" s="762"/>
      <c r="S35" s="807" t="s">
        <v>1453</v>
      </c>
      <c r="T35" s="760" t="s">
        <v>1443</v>
      </c>
      <c r="U35" s="762"/>
      <c r="V35" s="788"/>
    </row>
    <row r="36" spans="2:22" ht="24.75" customHeight="1" x14ac:dyDescent="0.4">
      <c r="B36" s="714"/>
      <c r="C36" s="715">
        <v>7103</v>
      </c>
      <c r="D36" s="716">
        <v>1</v>
      </c>
      <c r="E36" s="734" t="s">
        <v>24</v>
      </c>
      <c r="F36" s="718" t="s">
        <v>1381</v>
      </c>
      <c r="G36" s="718"/>
      <c r="H36" s="718" t="s">
        <v>1285</v>
      </c>
      <c r="I36" s="718" t="s">
        <v>21</v>
      </c>
      <c r="J36" s="719" t="s">
        <v>904</v>
      </c>
      <c r="K36" s="785" t="s">
        <v>1450</v>
      </c>
      <c r="L36" s="721" t="s">
        <v>1256</v>
      </c>
      <c r="M36" s="722">
        <v>8</v>
      </c>
      <c r="N36" s="760"/>
      <c r="O36" s="761"/>
      <c r="P36" s="761"/>
      <c r="Q36" s="761" t="s">
        <v>1315</v>
      </c>
      <c r="R36" s="762" t="s">
        <v>1315</v>
      </c>
      <c r="S36" s="807" t="s">
        <v>1453</v>
      </c>
      <c r="T36" s="760" t="s">
        <v>1440</v>
      </c>
      <c r="U36" s="762"/>
      <c r="V36" s="788"/>
    </row>
    <row r="37" spans="2:22" ht="24.95" customHeight="1" x14ac:dyDescent="0.4">
      <c r="C37" s="715">
        <v>7201</v>
      </c>
      <c r="D37" s="716">
        <v>2</v>
      </c>
      <c r="E37" s="717" t="s">
        <v>24</v>
      </c>
      <c r="F37" s="718" t="s">
        <v>1401</v>
      </c>
      <c r="G37" s="718" t="s">
        <v>1026</v>
      </c>
      <c r="H37" s="718" t="s">
        <v>981</v>
      </c>
      <c r="I37" s="717" t="s">
        <v>21</v>
      </c>
      <c r="J37" s="719" t="s">
        <v>904</v>
      </c>
      <c r="K37" s="785" t="s">
        <v>1436</v>
      </c>
      <c r="L37" s="721"/>
      <c r="M37" s="722"/>
      <c r="N37" s="760" t="s">
        <v>1315</v>
      </c>
      <c r="O37" s="761" t="s">
        <v>1315</v>
      </c>
      <c r="P37" s="761" t="s">
        <v>1315</v>
      </c>
      <c r="Q37" s="761" t="s">
        <v>1315</v>
      </c>
      <c r="R37" s="762"/>
      <c r="S37" s="807" t="s">
        <v>1455</v>
      </c>
      <c r="T37" s="760" t="s">
        <v>1441</v>
      </c>
      <c r="U37" s="762"/>
      <c r="V37" s="788"/>
    </row>
    <row r="38" spans="2:22" ht="24.95" customHeight="1" x14ac:dyDescent="0.4">
      <c r="C38" s="715">
        <v>7301</v>
      </c>
      <c r="D38" s="716">
        <v>3</v>
      </c>
      <c r="E38" s="717" t="s">
        <v>1363</v>
      </c>
      <c r="F38" s="718" t="s">
        <v>1402</v>
      </c>
      <c r="G38" s="718" t="s">
        <v>1036</v>
      </c>
      <c r="H38" s="718" t="s">
        <v>258</v>
      </c>
      <c r="I38" s="717" t="s">
        <v>401</v>
      </c>
      <c r="J38" s="719" t="s">
        <v>44</v>
      </c>
      <c r="K38" s="785" t="s">
        <v>1437</v>
      </c>
      <c r="L38" s="721"/>
      <c r="M38" s="722"/>
      <c r="N38" s="760" t="s">
        <v>1315</v>
      </c>
      <c r="O38" s="761"/>
      <c r="P38" s="761"/>
      <c r="Q38" s="761"/>
      <c r="R38" s="762"/>
      <c r="S38" s="807" t="s">
        <v>1460</v>
      </c>
      <c r="T38" s="760" t="s">
        <v>1444</v>
      </c>
      <c r="U38" s="762"/>
      <c r="V38" s="788"/>
    </row>
    <row r="39" spans="2:22" ht="24.95" customHeight="1" x14ac:dyDescent="0.4">
      <c r="B39" s="714"/>
      <c r="C39" s="715">
        <v>7302</v>
      </c>
      <c r="D39" s="716">
        <v>3</v>
      </c>
      <c r="E39" s="734" t="s">
        <v>24</v>
      </c>
      <c r="F39" s="718" t="s">
        <v>1402</v>
      </c>
      <c r="G39" s="718" t="s">
        <v>1036</v>
      </c>
      <c r="H39" s="718" t="s">
        <v>1287</v>
      </c>
      <c r="I39" s="718" t="s">
        <v>60</v>
      </c>
      <c r="J39" s="719" t="s">
        <v>111</v>
      </c>
      <c r="K39" s="785" t="s">
        <v>1438</v>
      </c>
      <c r="L39" s="721" t="s">
        <v>1261</v>
      </c>
      <c r="M39" s="722">
        <v>2</v>
      </c>
      <c r="N39" s="760"/>
      <c r="O39" s="761"/>
      <c r="P39" s="761" t="s">
        <v>1315</v>
      </c>
      <c r="Q39" s="761" t="s">
        <v>1315</v>
      </c>
      <c r="R39" s="762" t="s">
        <v>1315</v>
      </c>
      <c r="S39" s="807" t="s">
        <v>1453</v>
      </c>
      <c r="T39" s="760" t="s">
        <v>1442</v>
      </c>
      <c r="U39" s="762"/>
      <c r="V39" s="788"/>
    </row>
    <row r="40" spans="2:22" ht="24.95" customHeight="1" x14ac:dyDescent="0.4">
      <c r="C40" s="715">
        <v>8101</v>
      </c>
      <c r="D40" s="716">
        <v>1</v>
      </c>
      <c r="E40" s="717" t="s">
        <v>1321</v>
      </c>
      <c r="F40" s="718" t="s">
        <v>56</v>
      </c>
      <c r="G40" s="718"/>
      <c r="H40" s="718" t="s">
        <v>57</v>
      </c>
      <c r="I40" s="717" t="s">
        <v>39</v>
      </c>
      <c r="J40" s="719" t="s">
        <v>1380</v>
      </c>
      <c r="K40" s="785" t="s">
        <v>1426</v>
      </c>
      <c r="L40" s="721"/>
      <c r="M40" s="722"/>
      <c r="N40" s="760" t="s">
        <v>1315</v>
      </c>
      <c r="O40" s="761"/>
      <c r="P40" s="761"/>
      <c r="Q40" s="761"/>
      <c r="R40" s="762"/>
      <c r="S40" s="807" t="s">
        <v>1453</v>
      </c>
      <c r="T40" s="760" t="s">
        <v>1444</v>
      </c>
      <c r="U40" s="762"/>
      <c r="V40" s="788"/>
    </row>
    <row r="41" spans="2:22" ht="24.95" customHeight="1" x14ac:dyDescent="0.4">
      <c r="B41" s="714"/>
      <c r="C41" s="715">
        <v>8201</v>
      </c>
      <c r="D41" s="716">
        <v>2</v>
      </c>
      <c r="E41" s="717" t="s">
        <v>1363</v>
      </c>
      <c r="F41" s="718" t="s">
        <v>56</v>
      </c>
      <c r="G41" s="718" t="s">
        <v>56</v>
      </c>
      <c r="H41" s="718" t="s">
        <v>1000</v>
      </c>
      <c r="I41" s="717" t="s">
        <v>39</v>
      </c>
      <c r="J41" s="719" t="s">
        <v>1262</v>
      </c>
      <c r="K41" s="785" t="s">
        <v>1451</v>
      </c>
      <c r="L41" s="721" t="s">
        <v>1263</v>
      </c>
      <c r="M41" s="722">
        <v>1</v>
      </c>
      <c r="N41" s="760" t="s">
        <v>1315</v>
      </c>
      <c r="O41" s="761"/>
      <c r="P41" s="761" t="s">
        <v>1315</v>
      </c>
      <c r="Q41" s="761" t="s">
        <v>1315</v>
      </c>
      <c r="R41" s="762" t="s">
        <v>1315</v>
      </c>
      <c r="S41" s="807" t="s">
        <v>1453</v>
      </c>
      <c r="T41" s="760" t="s">
        <v>1440</v>
      </c>
      <c r="U41" s="762"/>
      <c r="V41" s="788"/>
    </row>
    <row r="42" spans="2:22" ht="24.95" customHeight="1" x14ac:dyDescent="0.4">
      <c r="C42" s="715">
        <v>8202</v>
      </c>
      <c r="D42" s="716">
        <v>2</v>
      </c>
      <c r="E42" s="717" t="s">
        <v>42</v>
      </c>
      <c r="F42" s="718" t="s">
        <v>1403</v>
      </c>
      <c r="G42" s="718" t="s">
        <v>125</v>
      </c>
      <c r="H42" s="718" t="s">
        <v>57</v>
      </c>
      <c r="I42" s="717" t="s">
        <v>39</v>
      </c>
      <c r="J42" s="719" t="s">
        <v>48</v>
      </c>
      <c r="K42" s="785" t="s">
        <v>1428</v>
      </c>
      <c r="L42" s="721"/>
      <c r="M42" s="722"/>
      <c r="N42" s="760" t="s">
        <v>1315</v>
      </c>
      <c r="O42" s="761" t="s">
        <v>1315</v>
      </c>
      <c r="P42" s="761"/>
      <c r="Q42" s="761"/>
      <c r="R42" s="762"/>
      <c r="S42" s="807" t="s">
        <v>1453</v>
      </c>
      <c r="T42" s="760" t="s">
        <v>1444</v>
      </c>
      <c r="U42" s="762"/>
      <c r="V42" s="788"/>
    </row>
    <row r="43" spans="2:22" ht="24.95" customHeight="1" x14ac:dyDescent="0.4">
      <c r="C43" s="715">
        <v>8203</v>
      </c>
      <c r="D43" s="716">
        <v>2</v>
      </c>
      <c r="E43" s="717" t="s">
        <v>42</v>
      </c>
      <c r="F43" s="718" t="s">
        <v>1403</v>
      </c>
      <c r="G43" s="718" t="s">
        <v>125</v>
      </c>
      <c r="H43" s="718" t="s">
        <v>57</v>
      </c>
      <c r="I43" s="717" t="s">
        <v>155</v>
      </c>
      <c r="J43" s="719" t="s">
        <v>1379</v>
      </c>
      <c r="K43" s="785" t="s">
        <v>1429</v>
      </c>
      <c r="L43" s="721"/>
      <c r="M43" s="722"/>
      <c r="N43" s="760"/>
      <c r="O43" s="761" t="s">
        <v>1315</v>
      </c>
      <c r="P43" s="761"/>
      <c r="Q43" s="761"/>
      <c r="R43" s="762"/>
      <c r="S43" s="807" t="s">
        <v>1455</v>
      </c>
      <c r="T43" s="760" t="s">
        <v>1443</v>
      </c>
      <c r="U43" s="762"/>
      <c r="V43" s="788"/>
    </row>
    <row r="44" spans="2:22" ht="24.95" customHeight="1" x14ac:dyDescent="0.4">
      <c r="C44" s="715">
        <v>8301</v>
      </c>
      <c r="D44" s="716">
        <v>3</v>
      </c>
      <c r="E44" s="717" t="s">
        <v>42</v>
      </c>
      <c r="F44" s="718" t="s">
        <v>1404</v>
      </c>
      <c r="G44" s="718" t="s">
        <v>113</v>
      </c>
      <c r="H44" s="718" t="s">
        <v>1000</v>
      </c>
      <c r="I44" s="717" t="s">
        <v>39</v>
      </c>
      <c r="J44" s="719" t="s">
        <v>596</v>
      </c>
      <c r="K44" s="785" t="s">
        <v>1430</v>
      </c>
      <c r="L44" s="721"/>
      <c r="M44" s="722"/>
      <c r="N44" s="760" t="s">
        <v>1315</v>
      </c>
      <c r="O44" s="761" t="s">
        <v>1315</v>
      </c>
      <c r="P44" s="761" t="s">
        <v>1315</v>
      </c>
      <c r="Q44" s="761"/>
      <c r="R44" s="762"/>
      <c r="S44" s="807" t="s">
        <v>1455</v>
      </c>
      <c r="T44" s="760" t="s">
        <v>1441</v>
      </c>
      <c r="U44" s="762"/>
      <c r="V44" s="788"/>
    </row>
    <row r="45" spans="2:22" ht="24.95" customHeight="1" x14ac:dyDescent="0.4">
      <c r="B45" s="714"/>
      <c r="C45" s="715">
        <v>9101</v>
      </c>
      <c r="D45" s="716">
        <v>1</v>
      </c>
      <c r="E45" s="717" t="s">
        <v>1321</v>
      </c>
      <c r="F45" s="718" t="s">
        <v>1322</v>
      </c>
      <c r="G45" s="718" t="s">
        <v>1322</v>
      </c>
      <c r="H45" s="718" t="s">
        <v>1288</v>
      </c>
      <c r="I45" s="717" t="s">
        <v>1269</v>
      </c>
      <c r="J45" s="719" t="s">
        <v>1270</v>
      </c>
      <c r="K45" s="785" t="s">
        <v>1431</v>
      </c>
      <c r="L45" s="721" t="s">
        <v>1272</v>
      </c>
      <c r="M45" s="722">
        <v>3</v>
      </c>
      <c r="N45" s="760" t="s">
        <v>1315</v>
      </c>
      <c r="O45" s="761"/>
      <c r="P45" s="761"/>
      <c r="Q45" s="761"/>
      <c r="R45" s="762" t="s">
        <v>1315</v>
      </c>
      <c r="S45" s="807" t="s">
        <v>1453</v>
      </c>
      <c r="T45" s="760" t="s">
        <v>1440</v>
      </c>
      <c r="U45" s="762"/>
      <c r="V45" s="788"/>
    </row>
    <row r="46" spans="2:22" ht="24.95" customHeight="1" thickBot="1" x14ac:dyDescent="0.45">
      <c r="B46" s="714"/>
      <c r="C46" s="715">
        <v>9102</v>
      </c>
      <c r="D46" s="716">
        <v>1</v>
      </c>
      <c r="E46" s="717" t="s">
        <v>24</v>
      </c>
      <c r="F46" s="718" t="s">
        <v>1264</v>
      </c>
      <c r="G46" s="718"/>
      <c r="H46" s="718" t="s">
        <v>145</v>
      </c>
      <c r="I46" s="717" t="s">
        <v>32</v>
      </c>
      <c r="J46" s="719" t="s">
        <v>1265</v>
      </c>
      <c r="K46" s="785" t="s">
        <v>1432</v>
      </c>
      <c r="L46" s="721" t="s">
        <v>1267</v>
      </c>
      <c r="M46" s="722">
        <v>1</v>
      </c>
      <c r="N46" s="760"/>
      <c r="O46" s="761"/>
      <c r="P46" s="761"/>
      <c r="Q46" s="761"/>
      <c r="R46" s="762" t="s">
        <v>1315</v>
      </c>
      <c r="S46" s="807" t="s">
        <v>1453</v>
      </c>
      <c r="T46" s="760" t="s">
        <v>1440</v>
      </c>
      <c r="U46" s="762"/>
      <c r="V46" s="788"/>
    </row>
    <row r="47" spans="2:22" ht="24.95" hidden="1" customHeight="1" x14ac:dyDescent="0.4">
      <c r="C47" s="715"/>
      <c r="D47" s="716"/>
      <c r="E47" s="717"/>
      <c r="F47" s="718"/>
      <c r="G47" s="718"/>
      <c r="H47" s="718"/>
      <c r="I47" s="717"/>
      <c r="J47" s="719"/>
      <c r="K47" s="785"/>
      <c r="L47" s="721"/>
      <c r="M47" s="722"/>
      <c r="N47" s="760"/>
      <c r="O47" s="761"/>
      <c r="P47" s="761"/>
      <c r="Q47" s="761"/>
      <c r="R47" s="762"/>
      <c r="S47" s="760"/>
      <c r="T47" s="760"/>
      <c r="U47" s="762"/>
      <c r="V47" s="788"/>
    </row>
    <row r="48" spans="2:22" ht="24.95" hidden="1" customHeight="1" x14ac:dyDescent="0.4">
      <c r="C48" s="715"/>
      <c r="D48" s="716"/>
      <c r="E48" s="717"/>
      <c r="F48" s="718"/>
      <c r="G48" s="718"/>
      <c r="H48" s="718"/>
      <c r="I48" s="717"/>
      <c r="J48" s="719"/>
      <c r="K48" s="785"/>
      <c r="L48" s="721"/>
      <c r="M48" s="722"/>
      <c r="N48" s="760"/>
      <c r="O48" s="761"/>
      <c r="P48" s="761"/>
      <c r="Q48" s="761"/>
      <c r="R48" s="762"/>
      <c r="S48" s="760"/>
      <c r="T48" s="760"/>
      <c r="U48" s="762"/>
      <c r="V48" s="788"/>
    </row>
    <row r="49" spans="1:22" ht="24.95" hidden="1" customHeight="1" x14ac:dyDescent="0.4">
      <c r="C49" s="715"/>
      <c r="D49" s="716"/>
      <c r="E49" s="717"/>
      <c r="F49" s="718"/>
      <c r="G49" s="718"/>
      <c r="H49" s="718"/>
      <c r="I49" s="717"/>
      <c r="J49" s="719"/>
      <c r="K49" s="785"/>
      <c r="L49" s="721"/>
      <c r="M49" s="722"/>
      <c r="N49" s="760"/>
      <c r="O49" s="761"/>
      <c r="P49" s="761"/>
      <c r="Q49" s="761"/>
      <c r="R49" s="762"/>
      <c r="S49" s="760"/>
      <c r="T49" s="760"/>
      <c r="U49" s="762"/>
      <c r="V49" s="788"/>
    </row>
    <row r="50" spans="1:22" ht="24.95" hidden="1" customHeight="1" x14ac:dyDescent="0.4">
      <c r="C50" s="715"/>
      <c r="D50" s="716"/>
      <c r="E50" s="717"/>
      <c r="F50" s="718"/>
      <c r="G50" s="718"/>
      <c r="H50" s="718"/>
      <c r="I50" s="717"/>
      <c r="J50" s="719"/>
      <c r="K50" s="785"/>
      <c r="L50" s="721"/>
      <c r="M50" s="722"/>
      <c r="N50" s="760"/>
      <c r="O50" s="761"/>
      <c r="P50" s="761"/>
      <c r="Q50" s="761"/>
      <c r="R50" s="762"/>
      <c r="S50" s="760"/>
      <c r="T50" s="760"/>
      <c r="U50" s="762"/>
      <c r="V50" s="788"/>
    </row>
    <row r="51" spans="1:22" ht="24.95" hidden="1" customHeight="1" x14ac:dyDescent="0.4">
      <c r="C51" s="715"/>
      <c r="D51" s="716"/>
      <c r="E51" s="717"/>
      <c r="F51" s="718"/>
      <c r="G51" s="718"/>
      <c r="H51" s="718"/>
      <c r="I51" s="717"/>
      <c r="J51" s="719"/>
      <c r="K51" s="785"/>
      <c r="L51" s="721"/>
      <c r="M51" s="722"/>
      <c r="N51" s="760"/>
      <c r="O51" s="761"/>
      <c r="P51" s="761"/>
      <c r="Q51" s="761"/>
      <c r="R51" s="762"/>
      <c r="S51" s="760"/>
      <c r="T51" s="760"/>
      <c r="U51" s="762"/>
      <c r="V51" s="788"/>
    </row>
    <row r="52" spans="1:22" ht="24.95" hidden="1" customHeight="1" x14ac:dyDescent="0.4">
      <c r="C52" s="715"/>
      <c r="D52" s="716"/>
      <c r="E52" s="717"/>
      <c r="F52" s="718"/>
      <c r="G52" s="718"/>
      <c r="H52" s="718"/>
      <c r="I52" s="717"/>
      <c r="J52" s="719"/>
      <c r="K52" s="785"/>
      <c r="L52" s="721"/>
      <c r="M52" s="722"/>
      <c r="N52" s="760"/>
      <c r="O52" s="761"/>
      <c r="P52" s="761"/>
      <c r="Q52" s="761"/>
      <c r="R52" s="762"/>
      <c r="S52" s="760"/>
      <c r="T52" s="760"/>
      <c r="U52" s="762"/>
      <c r="V52" s="788"/>
    </row>
    <row r="53" spans="1:22" ht="24.95" hidden="1" customHeight="1" x14ac:dyDescent="0.4">
      <c r="C53" s="715"/>
      <c r="D53" s="716"/>
      <c r="E53" s="717"/>
      <c r="F53" s="718"/>
      <c r="G53" s="718"/>
      <c r="H53" s="718"/>
      <c r="I53" s="717"/>
      <c r="J53" s="719"/>
      <c r="K53" s="785"/>
      <c r="L53" s="721"/>
      <c r="M53" s="722"/>
      <c r="N53" s="760"/>
      <c r="O53" s="761"/>
      <c r="P53" s="761"/>
      <c r="Q53" s="761"/>
      <c r="R53" s="762"/>
      <c r="S53" s="760"/>
      <c r="T53" s="760"/>
      <c r="U53" s="762"/>
      <c r="V53" s="788"/>
    </row>
    <row r="54" spans="1:22" ht="24.75" hidden="1" thickBot="1" x14ac:dyDescent="0.45">
      <c r="C54" s="715"/>
      <c r="D54" s="716"/>
      <c r="E54" s="717"/>
      <c r="F54" s="718"/>
      <c r="G54" s="718"/>
      <c r="H54" s="718"/>
      <c r="I54" s="717"/>
      <c r="J54" s="719"/>
      <c r="K54" s="785"/>
      <c r="L54" s="721"/>
      <c r="M54" s="722"/>
      <c r="N54" s="760"/>
      <c r="O54" s="761"/>
      <c r="P54" s="761"/>
      <c r="Q54" s="761"/>
      <c r="R54" s="762"/>
      <c r="S54" s="760"/>
      <c r="T54" s="760"/>
      <c r="U54" s="762"/>
      <c r="V54" s="788"/>
    </row>
    <row r="55" spans="1:22" ht="0.75" customHeight="1" x14ac:dyDescent="0.4">
      <c r="C55" s="792"/>
      <c r="D55" s="792"/>
      <c r="E55" s="792"/>
      <c r="F55" s="793"/>
      <c r="G55" s="793"/>
      <c r="H55" s="793"/>
      <c r="I55" s="792"/>
      <c r="J55" s="792"/>
      <c r="K55" s="794"/>
      <c r="L55" s="795"/>
      <c r="M55" s="792"/>
      <c r="N55" s="792"/>
      <c r="O55" s="792"/>
      <c r="P55" s="792"/>
      <c r="Q55" s="792"/>
      <c r="R55" s="792"/>
      <c r="S55" s="792"/>
    </row>
    <row r="56" spans="1:22" hidden="1" x14ac:dyDescent="0.4"/>
    <row r="57" spans="1:22" s="526" customFormat="1" ht="24.95" hidden="1" customHeight="1" x14ac:dyDescent="0.4">
      <c r="A57" s="707"/>
      <c r="B57" s="729"/>
      <c r="C57" s="696"/>
      <c r="D57" s="701">
        <v>1</v>
      </c>
      <c r="E57" s="702" t="s">
        <v>24</v>
      </c>
      <c r="F57" s="697" t="s">
        <v>1394</v>
      </c>
      <c r="G57" s="697" t="s">
        <v>117</v>
      </c>
      <c r="H57" s="697" t="s">
        <v>1056</v>
      </c>
      <c r="I57" s="702" t="s">
        <v>30</v>
      </c>
      <c r="J57" s="703" t="s">
        <v>44</v>
      </c>
      <c r="K57" s="783" t="s">
        <v>1331</v>
      </c>
      <c r="L57" s="699"/>
      <c r="M57" s="700"/>
      <c r="N57" s="753"/>
      <c r="O57" s="754"/>
      <c r="P57" s="754" t="s">
        <v>1315</v>
      </c>
      <c r="Q57" s="754"/>
      <c r="R57" s="724"/>
      <c r="S57" s="803"/>
      <c r="T57" s="753" t="s">
        <v>1441</v>
      </c>
      <c r="U57" s="724"/>
      <c r="V57" s="789"/>
    </row>
    <row r="58" spans="1:22" ht="24.95" hidden="1" customHeight="1" x14ac:dyDescent="0.4">
      <c r="B58" s="728"/>
      <c r="C58" s="696"/>
      <c r="D58" s="701">
        <v>2</v>
      </c>
      <c r="E58" s="702" t="s">
        <v>1349</v>
      </c>
      <c r="F58" s="697" t="s">
        <v>1395</v>
      </c>
      <c r="G58" s="697" t="s">
        <v>1146</v>
      </c>
      <c r="H58" s="697" t="s">
        <v>1147</v>
      </c>
      <c r="I58" s="702" t="s">
        <v>1392</v>
      </c>
      <c r="J58" s="703" t="s">
        <v>1149</v>
      </c>
      <c r="K58" s="783" t="s">
        <v>1150</v>
      </c>
      <c r="L58" s="699" t="s">
        <v>1151</v>
      </c>
      <c r="M58" s="700">
        <v>8</v>
      </c>
      <c r="N58" s="753"/>
      <c r="O58" s="754"/>
      <c r="P58" s="754"/>
      <c r="Q58" s="754" t="s">
        <v>1315</v>
      </c>
      <c r="R58" s="724"/>
      <c r="S58" s="773" t="s">
        <v>1338</v>
      </c>
      <c r="T58" s="773" t="s">
        <v>1338</v>
      </c>
      <c r="U58" s="774" t="s">
        <v>1338</v>
      </c>
      <c r="V58" s="788"/>
    </row>
    <row r="59" spans="1:22" ht="24.95" hidden="1" customHeight="1" x14ac:dyDescent="0.4">
      <c r="A59" s="747"/>
      <c r="B59" s="748"/>
      <c r="C59" s="696"/>
      <c r="D59" s="701">
        <v>3</v>
      </c>
      <c r="E59" s="702" t="s">
        <v>1336</v>
      </c>
      <c r="F59" s="697" t="s">
        <v>1406</v>
      </c>
      <c r="G59" s="697" t="s">
        <v>1335</v>
      </c>
      <c r="H59" s="697" t="s">
        <v>598</v>
      </c>
      <c r="I59" s="702" t="s">
        <v>21</v>
      </c>
      <c r="J59" s="703" t="s">
        <v>48</v>
      </c>
      <c r="K59" s="783" t="s">
        <v>999</v>
      </c>
      <c r="L59" s="699"/>
      <c r="M59" s="724"/>
      <c r="N59" s="753" t="s">
        <v>1316</v>
      </c>
      <c r="O59" s="754"/>
      <c r="P59" s="754"/>
      <c r="Q59" s="754"/>
      <c r="R59" s="724"/>
      <c r="S59" s="775" t="s">
        <v>1338</v>
      </c>
      <c r="T59" s="775" t="s">
        <v>1338</v>
      </c>
      <c r="U59" s="776" t="s">
        <v>1342</v>
      </c>
      <c r="V59" s="788"/>
    </row>
    <row r="60" spans="1:22" ht="24.95" hidden="1" customHeight="1" x14ac:dyDescent="0.4">
      <c r="B60" s="729"/>
      <c r="C60" s="696">
        <v>2101</v>
      </c>
      <c r="D60" s="701">
        <v>1</v>
      </c>
      <c r="E60" s="702" t="s">
        <v>24</v>
      </c>
      <c r="F60" s="697" t="s">
        <v>1408</v>
      </c>
      <c r="G60" s="697" t="s">
        <v>614</v>
      </c>
      <c r="H60" s="697" t="s">
        <v>1033</v>
      </c>
      <c r="I60" s="671" t="s">
        <v>1298</v>
      </c>
      <c r="J60" s="703"/>
      <c r="K60" s="783" t="s">
        <v>1374</v>
      </c>
      <c r="L60" s="699"/>
      <c r="M60" s="700"/>
      <c r="N60" s="753" t="s">
        <v>1315</v>
      </c>
      <c r="O60" s="754"/>
      <c r="P60" s="754"/>
      <c r="Q60" s="754"/>
      <c r="R60" s="724"/>
      <c r="S60" s="753" t="s">
        <v>1445</v>
      </c>
      <c r="T60" s="753" t="s">
        <v>1444</v>
      </c>
      <c r="U60" s="724"/>
      <c r="V60" s="788"/>
    </row>
    <row r="61" spans="1:22" ht="24.95" hidden="1" customHeight="1" x14ac:dyDescent="0.4">
      <c r="C61" s="715"/>
      <c r="D61" s="716">
        <v>2</v>
      </c>
      <c r="E61" s="717" t="s">
        <v>1336</v>
      </c>
      <c r="F61" s="718" t="s">
        <v>1409</v>
      </c>
      <c r="G61" s="718" t="s">
        <v>627</v>
      </c>
      <c r="H61" s="718" t="s">
        <v>984</v>
      </c>
      <c r="I61" s="717" t="s">
        <v>60</v>
      </c>
      <c r="J61" s="719" t="s">
        <v>111</v>
      </c>
      <c r="K61" s="785" t="s">
        <v>985</v>
      </c>
      <c r="L61" s="721"/>
      <c r="M61" s="722"/>
      <c r="N61" s="760" t="s">
        <v>1315</v>
      </c>
      <c r="O61" s="761"/>
      <c r="P61" s="761"/>
      <c r="Q61" s="761"/>
      <c r="R61" s="762"/>
      <c r="S61" s="777" t="s">
        <v>1338</v>
      </c>
      <c r="T61" s="777" t="s">
        <v>1338</v>
      </c>
      <c r="U61" s="778" t="s">
        <v>1338</v>
      </c>
      <c r="V61" s="788"/>
    </row>
    <row r="62" spans="1:22" ht="24.95" hidden="1" customHeight="1" x14ac:dyDescent="0.4">
      <c r="C62" s="715"/>
      <c r="D62" s="716">
        <v>2</v>
      </c>
      <c r="E62" s="717" t="s">
        <v>1365</v>
      </c>
      <c r="F62" s="718" t="s">
        <v>1410</v>
      </c>
      <c r="G62" s="718" t="s">
        <v>73</v>
      </c>
      <c r="H62" s="718" t="s">
        <v>1023</v>
      </c>
      <c r="I62" s="717" t="s">
        <v>1376</v>
      </c>
      <c r="J62" s="719" t="s">
        <v>900</v>
      </c>
      <c r="K62" s="785" t="s">
        <v>1025</v>
      </c>
      <c r="L62" s="721"/>
      <c r="M62" s="722"/>
      <c r="N62" s="760"/>
      <c r="O62" s="761" t="s">
        <v>1315</v>
      </c>
      <c r="P62" s="761"/>
      <c r="Q62" s="761"/>
      <c r="R62" s="762"/>
      <c r="S62" s="777" t="s">
        <v>1338</v>
      </c>
      <c r="T62" s="777" t="s">
        <v>1338</v>
      </c>
      <c r="U62" s="778" t="s">
        <v>1338</v>
      </c>
      <c r="V62" s="788"/>
    </row>
    <row r="63" spans="1:22" ht="24.95" hidden="1" customHeight="1" x14ac:dyDescent="0.4">
      <c r="B63" s="635"/>
      <c r="C63" s="715"/>
      <c r="D63" s="716">
        <v>2</v>
      </c>
      <c r="E63" s="717" t="s">
        <v>1375</v>
      </c>
      <c r="F63" s="718" t="s">
        <v>1409</v>
      </c>
      <c r="G63" s="718" t="s">
        <v>627</v>
      </c>
      <c r="H63" s="718" t="s">
        <v>1162</v>
      </c>
      <c r="I63" s="717" t="s">
        <v>1141</v>
      </c>
      <c r="J63" s="719" t="s">
        <v>1063</v>
      </c>
      <c r="K63" s="785" t="s">
        <v>1163</v>
      </c>
      <c r="L63" s="721" t="s">
        <v>1165</v>
      </c>
      <c r="M63" s="722">
        <v>1</v>
      </c>
      <c r="N63" s="760"/>
      <c r="O63" s="761"/>
      <c r="P63" s="761"/>
      <c r="Q63" s="761" t="s">
        <v>1315</v>
      </c>
      <c r="R63" s="762"/>
      <c r="S63" s="777" t="s">
        <v>1338</v>
      </c>
      <c r="T63" s="777" t="s">
        <v>1338</v>
      </c>
      <c r="U63" s="778" t="s">
        <v>1338</v>
      </c>
      <c r="V63" s="788"/>
    </row>
    <row r="64" spans="1:22" ht="24.95" hidden="1" customHeight="1" x14ac:dyDescent="0.4">
      <c r="B64" s="714"/>
      <c r="C64" s="730"/>
      <c r="D64" s="731">
        <v>1</v>
      </c>
      <c r="E64" s="733" t="s">
        <v>1295</v>
      </c>
      <c r="F64" s="736" t="s">
        <v>1290</v>
      </c>
      <c r="G64" s="736"/>
      <c r="H64" s="736" t="s">
        <v>1291</v>
      </c>
      <c r="I64" s="733" t="s">
        <v>1292</v>
      </c>
      <c r="J64" s="737" t="s">
        <v>1293</v>
      </c>
      <c r="K64" s="785" t="s">
        <v>1175</v>
      </c>
      <c r="L64" s="739" t="s">
        <v>1300</v>
      </c>
      <c r="M64" s="740">
        <v>1</v>
      </c>
      <c r="N64" s="757"/>
      <c r="O64" s="763"/>
      <c r="P64" s="763"/>
      <c r="Q64" s="761" t="s">
        <v>1315</v>
      </c>
      <c r="R64" s="764" t="s">
        <v>1315</v>
      </c>
      <c r="S64" s="779" t="s">
        <v>1338</v>
      </c>
      <c r="T64" s="779" t="s">
        <v>1338</v>
      </c>
      <c r="U64" s="780" t="s">
        <v>1338</v>
      </c>
      <c r="V64" s="788"/>
    </row>
    <row r="65" spans="2:22" ht="24.95" hidden="1" customHeight="1" x14ac:dyDescent="0.4">
      <c r="C65" s="715"/>
      <c r="D65" s="716">
        <v>3</v>
      </c>
      <c r="E65" s="717" t="s">
        <v>1390</v>
      </c>
      <c r="F65" s="718" t="s">
        <v>1397</v>
      </c>
      <c r="G65" s="718" t="s">
        <v>1366</v>
      </c>
      <c r="H65" s="718" t="s">
        <v>596</v>
      </c>
      <c r="I65" s="717" t="s">
        <v>400</v>
      </c>
      <c r="J65" s="719" t="s">
        <v>1000</v>
      </c>
      <c r="K65" s="785" t="s">
        <v>1091</v>
      </c>
      <c r="L65" s="721"/>
      <c r="M65" s="722"/>
      <c r="N65" s="760"/>
      <c r="O65" s="761"/>
      <c r="P65" s="761" t="s">
        <v>1315</v>
      </c>
      <c r="Q65" s="761"/>
      <c r="R65" s="762"/>
      <c r="S65" s="777" t="s">
        <v>1338</v>
      </c>
      <c r="T65" s="777" t="s">
        <v>1338</v>
      </c>
      <c r="U65" s="781" t="s">
        <v>1332</v>
      </c>
      <c r="V65" s="788"/>
    </row>
    <row r="66" spans="2:22" ht="24.95" hidden="1" customHeight="1" x14ac:dyDescent="0.4">
      <c r="C66" s="715"/>
      <c r="D66" s="716">
        <v>1</v>
      </c>
      <c r="E66" s="717" t="s">
        <v>24</v>
      </c>
      <c r="F66" s="718" t="s">
        <v>1398</v>
      </c>
      <c r="G66" s="718" t="s">
        <v>122</v>
      </c>
      <c r="H66" s="718" t="s">
        <v>1011</v>
      </c>
      <c r="I66" s="717" t="s">
        <v>21</v>
      </c>
      <c r="J66" s="719" t="s">
        <v>1012</v>
      </c>
      <c r="K66" s="785" t="s">
        <v>1013</v>
      </c>
      <c r="L66" s="721"/>
      <c r="M66" s="722"/>
      <c r="N66" s="760" t="s">
        <v>1315</v>
      </c>
      <c r="O66" s="761"/>
      <c r="P66" s="761"/>
      <c r="Q66" s="761"/>
      <c r="R66" s="762"/>
      <c r="S66" s="777" t="s">
        <v>1338</v>
      </c>
      <c r="T66" s="777" t="s">
        <v>1338</v>
      </c>
      <c r="U66" s="778" t="s">
        <v>1338</v>
      </c>
      <c r="V66" s="788"/>
    </row>
    <row r="67" spans="2:22" ht="24.95" hidden="1" customHeight="1" x14ac:dyDescent="0.4">
      <c r="C67" s="715"/>
      <c r="D67" s="716">
        <v>2</v>
      </c>
      <c r="E67" s="717" t="s">
        <v>1363</v>
      </c>
      <c r="F67" s="718" t="s">
        <v>1398</v>
      </c>
      <c r="G67" s="718" t="s">
        <v>122</v>
      </c>
      <c r="H67" s="718" t="s">
        <v>1052</v>
      </c>
      <c r="I67" s="717" t="s">
        <v>215</v>
      </c>
      <c r="J67" s="719" t="s">
        <v>1050</v>
      </c>
      <c r="K67" s="785" t="s">
        <v>1053</v>
      </c>
      <c r="L67" s="721"/>
      <c r="M67" s="722"/>
      <c r="N67" s="760" t="s">
        <v>1315</v>
      </c>
      <c r="O67" s="761"/>
      <c r="P67" s="761"/>
      <c r="Q67" s="761"/>
      <c r="R67" s="762"/>
      <c r="S67" s="777" t="s">
        <v>1338</v>
      </c>
      <c r="T67" s="777" t="s">
        <v>1338</v>
      </c>
      <c r="U67" s="781" t="s">
        <v>1345</v>
      </c>
      <c r="V67" s="788"/>
    </row>
    <row r="68" spans="2:22" ht="24.95" hidden="1" customHeight="1" x14ac:dyDescent="0.4">
      <c r="C68" s="715"/>
      <c r="D68" s="716">
        <v>2</v>
      </c>
      <c r="E68" s="717" t="s">
        <v>1363</v>
      </c>
      <c r="F68" s="718" t="s">
        <v>1398</v>
      </c>
      <c r="G68" s="718" t="s">
        <v>122</v>
      </c>
      <c r="H68" s="718" t="s">
        <v>1014</v>
      </c>
      <c r="I68" s="717" t="s">
        <v>215</v>
      </c>
      <c r="J68" s="719" t="s">
        <v>155</v>
      </c>
      <c r="K68" s="785" t="s">
        <v>1015</v>
      </c>
      <c r="L68" s="721"/>
      <c r="M68" s="722"/>
      <c r="N68" s="760" t="s">
        <v>1315</v>
      </c>
      <c r="O68" s="761"/>
      <c r="P68" s="761"/>
      <c r="Q68" s="761"/>
      <c r="R68" s="762"/>
      <c r="S68" s="777" t="s">
        <v>1338</v>
      </c>
      <c r="T68" s="777" t="s">
        <v>1338</v>
      </c>
      <c r="U68" s="778" t="s">
        <v>1338</v>
      </c>
      <c r="V68" s="788"/>
    </row>
    <row r="69" spans="2:22" ht="24.95" hidden="1" customHeight="1" x14ac:dyDescent="0.4">
      <c r="C69" s="715"/>
      <c r="D69" s="716">
        <v>2</v>
      </c>
      <c r="E69" s="717" t="s">
        <v>42</v>
      </c>
      <c r="F69" s="718" t="s">
        <v>43</v>
      </c>
      <c r="G69" s="718"/>
      <c r="H69" s="718" t="s">
        <v>994</v>
      </c>
      <c r="I69" s="717" t="s">
        <v>39</v>
      </c>
      <c r="J69" s="719" t="s">
        <v>48</v>
      </c>
      <c r="K69" s="785" t="s">
        <v>1355</v>
      </c>
      <c r="L69" s="721"/>
      <c r="M69" s="722"/>
      <c r="N69" s="760" t="s">
        <v>1315</v>
      </c>
      <c r="O69" s="761"/>
      <c r="P69" s="761"/>
      <c r="Q69" s="761"/>
      <c r="R69" s="762"/>
      <c r="S69" s="777" t="s">
        <v>1338</v>
      </c>
      <c r="T69" s="777" t="s">
        <v>1338</v>
      </c>
      <c r="U69" s="781" t="s">
        <v>1342</v>
      </c>
      <c r="V69" s="788"/>
    </row>
    <row r="70" spans="2:22" ht="24.95" hidden="1" customHeight="1" x14ac:dyDescent="0.4">
      <c r="C70" s="715"/>
      <c r="D70" s="716">
        <v>2</v>
      </c>
      <c r="E70" s="717" t="s">
        <v>42</v>
      </c>
      <c r="F70" s="718" t="s">
        <v>214</v>
      </c>
      <c r="G70" s="718"/>
      <c r="H70" s="718" t="s">
        <v>210</v>
      </c>
      <c r="I70" s="717" t="s">
        <v>1003</v>
      </c>
      <c r="J70" s="719" t="s">
        <v>994</v>
      </c>
      <c r="K70" s="785" t="s">
        <v>1391</v>
      </c>
      <c r="L70" s="721"/>
      <c r="M70" s="722"/>
      <c r="N70" s="760" t="s">
        <v>1315</v>
      </c>
      <c r="O70" s="761"/>
      <c r="P70" s="761"/>
      <c r="Q70" s="761"/>
      <c r="R70" s="762"/>
      <c r="S70" s="777" t="s">
        <v>1338</v>
      </c>
      <c r="T70" s="777" t="s">
        <v>1338</v>
      </c>
      <c r="U70" s="778" t="s">
        <v>1338</v>
      </c>
      <c r="V70" s="788"/>
    </row>
    <row r="71" spans="2:22" ht="24.95" hidden="1" customHeight="1" x14ac:dyDescent="0.4">
      <c r="B71" s="714"/>
      <c r="C71" s="715"/>
      <c r="D71" s="716">
        <v>2</v>
      </c>
      <c r="E71" s="734" t="s">
        <v>24</v>
      </c>
      <c r="F71" s="718" t="s">
        <v>1257</v>
      </c>
      <c r="G71" s="718"/>
      <c r="H71" s="718" t="s">
        <v>1286</v>
      </c>
      <c r="I71" s="718" t="s">
        <v>21</v>
      </c>
      <c r="J71" s="719" t="s">
        <v>904</v>
      </c>
      <c r="K71" s="785" t="s">
        <v>1387</v>
      </c>
      <c r="L71" s="721" t="s">
        <v>1259</v>
      </c>
      <c r="M71" s="722">
        <v>8</v>
      </c>
      <c r="N71" s="760"/>
      <c r="O71" s="761"/>
      <c r="P71" s="761"/>
      <c r="Q71" s="761"/>
      <c r="R71" s="762" t="s">
        <v>1315</v>
      </c>
      <c r="S71" s="777" t="s">
        <v>1338</v>
      </c>
      <c r="T71" s="777" t="s">
        <v>1338</v>
      </c>
      <c r="U71" s="781" t="s">
        <v>1328</v>
      </c>
      <c r="V71" s="788"/>
    </row>
    <row r="72" spans="2:22" ht="24.95" hidden="1" customHeight="1" x14ac:dyDescent="0.4">
      <c r="C72" s="715"/>
      <c r="D72" s="716">
        <v>3</v>
      </c>
      <c r="E72" s="717" t="s">
        <v>1365</v>
      </c>
      <c r="F72" s="718" t="s">
        <v>1402</v>
      </c>
      <c r="G72" s="718" t="s">
        <v>1036</v>
      </c>
      <c r="H72" s="718" t="s">
        <v>1037</v>
      </c>
      <c r="I72" s="717" t="s">
        <v>32</v>
      </c>
      <c r="J72" s="719"/>
      <c r="K72" s="785" t="s">
        <v>1385</v>
      </c>
      <c r="L72" s="721"/>
      <c r="M72" s="722"/>
      <c r="N72" s="760"/>
      <c r="O72" s="761" t="s">
        <v>1315</v>
      </c>
      <c r="P72" s="761"/>
      <c r="Q72" s="761"/>
      <c r="R72" s="762"/>
      <c r="S72" s="777" t="s">
        <v>1338</v>
      </c>
      <c r="T72" s="777" t="s">
        <v>1338</v>
      </c>
      <c r="U72" s="781" t="s">
        <v>1339</v>
      </c>
      <c r="V72" s="788"/>
    </row>
    <row r="73" spans="2:22" ht="24.95" hidden="1" customHeight="1" x14ac:dyDescent="0.4">
      <c r="C73" s="715"/>
      <c r="D73" s="716">
        <v>1</v>
      </c>
      <c r="E73" s="717" t="s">
        <v>24</v>
      </c>
      <c r="F73" s="718" t="s">
        <v>1405</v>
      </c>
      <c r="G73" s="718" t="s">
        <v>1377</v>
      </c>
      <c r="H73" s="718" t="s">
        <v>1126</v>
      </c>
      <c r="I73" s="717" t="s">
        <v>155</v>
      </c>
      <c r="J73" s="719" t="s">
        <v>1127</v>
      </c>
      <c r="K73" s="785" t="s">
        <v>1128</v>
      </c>
      <c r="L73" s="721"/>
      <c r="M73" s="722"/>
      <c r="N73" s="760"/>
      <c r="O73" s="761"/>
      <c r="P73" s="761" t="s">
        <v>1315</v>
      </c>
      <c r="Q73" s="761"/>
      <c r="R73" s="762"/>
      <c r="S73" s="777" t="s">
        <v>1338</v>
      </c>
      <c r="T73" s="777" t="s">
        <v>1338</v>
      </c>
      <c r="U73" s="781" t="s">
        <v>1332</v>
      </c>
      <c r="V73" s="788"/>
    </row>
    <row r="74" spans="2:22" ht="24.95" hidden="1" customHeight="1" x14ac:dyDescent="0.4">
      <c r="C74" s="715"/>
      <c r="D74" s="716">
        <v>1</v>
      </c>
      <c r="E74" s="717" t="s">
        <v>24</v>
      </c>
      <c r="F74" s="718" t="s">
        <v>1405</v>
      </c>
      <c r="G74" s="718" t="s">
        <v>1377</v>
      </c>
      <c r="H74" s="718" t="s">
        <v>1126</v>
      </c>
      <c r="I74" s="717" t="s">
        <v>155</v>
      </c>
      <c r="J74" s="719" t="s">
        <v>1130</v>
      </c>
      <c r="K74" s="785" t="s">
        <v>1131</v>
      </c>
      <c r="L74" s="721"/>
      <c r="M74" s="722"/>
      <c r="N74" s="760"/>
      <c r="O74" s="761"/>
      <c r="P74" s="761" t="s">
        <v>1315</v>
      </c>
      <c r="Q74" s="761"/>
      <c r="R74" s="762"/>
      <c r="S74" s="777" t="s">
        <v>1338</v>
      </c>
      <c r="T74" s="777" t="s">
        <v>1338</v>
      </c>
      <c r="U74" s="781" t="s">
        <v>1332</v>
      </c>
      <c r="V74" s="788"/>
    </row>
  </sheetData>
  <sheetProtection password="9238" sheet="1" objects="1" scenarios="1"/>
  <autoFilter ref="A4:U46">
    <sortState ref="A5:U46">
      <sortCondition ref="C4"/>
    </sortState>
  </autoFilter>
  <mergeCells count="8">
    <mergeCell ref="S3:S4"/>
    <mergeCell ref="N3:R3"/>
    <mergeCell ref="C3:C4"/>
    <mergeCell ref="D3:D4"/>
    <mergeCell ref="E3:E4"/>
    <mergeCell ref="F3:F4"/>
    <mergeCell ref="I3:I4"/>
    <mergeCell ref="K3:K4"/>
  </mergeCells>
  <phoneticPr fontId="1"/>
  <conditionalFormatting sqref="L21:O21 Q21:R21 L18:R20 L12:U17 L22:R23 S18:U23 L24:U25 L28:U41 L43:U54 L4:R4 T4:U4 S3 L5:U10 L57:U74">
    <cfRule type="containsText" dxfId="16" priority="17" stopIfTrue="1" operator="containsText" text="未定">
      <formula>NOT(ISERROR(SEARCH("未定",L3)))</formula>
    </cfRule>
  </conditionalFormatting>
  <conditionalFormatting sqref="L60">
    <cfRule type="containsText" dxfId="15" priority="19" stopIfTrue="1" operator="containsText" text="未定">
      <formula>NOT(ISERROR(SEARCH("未定",L60)))</formula>
    </cfRule>
  </conditionalFormatting>
  <conditionalFormatting sqref="M60">
    <cfRule type="containsText" dxfId="14" priority="18" stopIfTrue="1" operator="containsText" text="未定">
      <formula>NOT(ISERROR(SEARCH("未定",M60)))</formula>
    </cfRule>
  </conditionalFormatting>
  <conditionalFormatting sqref="N60:R60">
    <cfRule type="containsText" dxfId="13" priority="16" stopIfTrue="1" operator="containsText" text="未定">
      <formula>NOT(ISERROR(SEARCH("未定",N60)))</formula>
    </cfRule>
  </conditionalFormatting>
  <conditionalFormatting sqref="T60">
    <cfRule type="containsText" dxfId="12" priority="15" stopIfTrue="1" operator="containsText" text="未定">
      <formula>NOT(ISERROR(SEARCH("未定",T60)))</formula>
    </cfRule>
  </conditionalFormatting>
  <conditionalFormatting sqref="U60">
    <cfRule type="containsText" dxfId="11" priority="14" stopIfTrue="1" operator="containsText" text="未定">
      <formula>NOT(ISERROR(SEARCH("未定",U60)))</formula>
    </cfRule>
  </conditionalFormatting>
  <conditionalFormatting sqref="L11:R11 U11">
    <cfRule type="containsText" dxfId="10" priority="13" stopIfTrue="1" operator="containsText" text="未定">
      <formula>NOT(ISERROR(SEARCH("未定",L11)))</formula>
    </cfRule>
  </conditionalFormatting>
  <conditionalFormatting sqref="T11">
    <cfRule type="containsText" dxfId="9" priority="12" stopIfTrue="1" operator="containsText" text="未定">
      <formula>NOT(ISERROR(SEARCH("未定",T11)))</formula>
    </cfRule>
  </conditionalFormatting>
  <conditionalFormatting sqref="L26:R26 T26:U26">
    <cfRule type="containsText" dxfId="8" priority="11" stopIfTrue="1" operator="containsText" text="未定">
      <formula>NOT(ISERROR(SEARCH("未定",L26)))</formula>
    </cfRule>
  </conditionalFormatting>
  <conditionalFormatting sqref="L27:R27 T27:U27">
    <cfRule type="containsText" dxfId="7" priority="10" stopIfTrue="1" operator="containsText" text="未定">
      <formula>NOT(ISERROR(SEARCH("未定",L27)))</formula>
    </cfRule>
  </conditionalFormatting>
  <conditionalFormatting sqref="P21">
    <cfRule type="containsText" dxfId="6" priority="9" stopIfTrue="1" operator="containsText" text="未定">
      <formula>NOT(ISERROR(SEARCH("未定",P21)))</formula>
    </cfRule>
  </conditionalFormatting>
  <conditionalFormatting sqref="L42:R42 T42:U42">
    <cfRule type="containsText" dxfId="5" priority="8" stopIfTrue="1" operator="containsText" text="未定">
      <formula>NOT(ISERROR(SEARCH("未定",L42)))</formula>
    </cfRule>
  </conditionalFormatting>
  <conditionalFormatting sqref="S60">
    <cfRule type="containsText" dxfId="4" priority="6" stopIfTrue="1" operator="containsText" text="未定">
      <formula>NOT(ISERROR(SEARCH("未定",S60)))</formula>
    </cfRule>
  </conditionalFormatting>
  <conditionalFormatting sqref="S11">
    <cfRule type="containsText" dxfId="3" priority="5" stopIfTrue="1" operator="containsText" text="未定">
      <formula>NOT(ISERROR(SEARCH("未定",S11)))</formula>
    </cfRule>
  </conditionalFormatting>
  <conditionalFormatting sqref="S26">
    <cfRule type="containsText" dxfId="2" priority="4" stopIfTrue="1" operator="containsText" text="未定">
      <formula>NOT(ISERROR(SEARCH("未定",S26)))</formula>
    </cfRule>
  </conditionalFormatting>
  <conditionalFormatting sqref="S27">
    <cfRule type="containsText" dxfId="1" priority="3" stopIfTrue="1" operator="containsText" text="未定">
      <formula>NOT(ISERROR(SEARCH("未定",S27)))</formula>
    </cfRule>
  </conditionalFormatting>
  <conditionalFormatting sqref="S42">
    <cfRule type="containsText" dxfId="0" priority="2" stopIfTrue="1" operator="containsText" text="未定">
      <formula>NOT(ISERROR(SEARCH("未定",S42)))</formula>
    </cfRule>
  </conditionalFormatting>
  <dataValidations count="2">
    <dataValidation type="list" prompt="リストから選択してください" sqref="E60">
      <formula1>$AA$5:$AA$6</formula1>
    </dataValidation>
    <dataValidation type="list" prompt="リストから選択してください" sqref="E57:E60 E5:E11">
      <formula1>$AA$5:$AA$7</formula1>
    </dataValidation>
  </dataValidations>
  <hyperlinks>
    <hyperlink ref="S5" r:id="rId1"/>
    <hyperlink ref="S6" r:id="rId2"/>
    <hyperlink ref="S7" r:id="rId3"/>
    <hyperlink ref="S8" r:id="rId4"/>
    <hyperlink ref="S9" r:id="rId5"/>
    <hyperlink ref="S10" r:id="rId6"/>
    <hyperlink ref="S11" r:id="rId7"/>
    <hyperlink ref="S12" r:id="rId8"/>
    <hyperlink ref="S13" r:id="rId9"/>
    <hyperlink ref="S14" r:id="rId10"/>
    <hyperlink ref="S15" r:id="rId11"/>
    <hyperlink ref="S16" r:id="rId12"/>
    <hyperlink ref="S17" r:id="rId13"/>
    <hyperlink ref="S18" r:id="rId14"/>
    <hyperlink ref="S19" r:id="rId15"/>
    <hyperlink ref="S20" r:id="rId16"/>
    <hyperlink ref="S21" r:id="rId17"/>
    <hyperlink ref="S22" r:id="rId18"/>
    <hyperlink ref="S23" r:id="rId19"/>
    <hyperlink ref="S24" r:id="rId20"/>
    <hyperlink ref="S25" r:id="rId21"/>
    <hyperlink ref="S26" r:id="rId22"/>
    <hyperlink ref="S27" r:id="rId23"/>
    <hyperlink ref="S28" r:id="rId24"/>
    <hyperlink ref="S29" r:id="rId25"/>
    <hyperlink ref="S30" r:id="rId26"/>
    <hyperlink ref="S31" r:id="rId27"/>
    <hyperlink ref="S32" r:id="rId28"/>
    <hyperlink ref="S33" r:id="rId29"/>
    <hyperlink ref="S34" r:id="rId30"/>
    <hyperlink ref="S35" r:id="rId31"/>
    <hyperlink ref="S36" r:id="rId32"/>
    <hyperlink ref="S37" r:id="rId33"/>
    <hyperlink ref="S38" r:id="rId34"/>
    <hyperlink ref="S39" r:id="rId35"/>
    <hyperlink ref="S40" r:id="rId36"/>
    <hyperlink ref="S41" r:id="rId37"/>
    <hyperlink ref="S42" r:id="rId38"/>
    <hyperlink ref="S43" r:id="rId39"/>
    <hyperlink ref="S44" r:id="rId40"/>
    <hyperlink ref="S45" r:id="rId41"/>
    <hyperlink ref="S46" r:id="rId42"/>
  </hyperlinks>
  <printOptions horizontalCentered="1"/>
  <pageMargins left="0.70866141732283472" right="0.70866141732283472" top="0.70866141732283472" bottom="0.74803149606299213" header="0.31496062992125984" footer="0.31496062992125984"/>
  <pageSetup paperSize="9" scale="41"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showGridLines="0" topLeftCell="B1" zoomScaleNormal="100" zoomScaleSheetLayoutView="70" workbookViewId="0">
      <selection activeCell="S51" sqref="S51"/>
    </sheetView>
  </sheetViews>
  <sheetFormatPr defaultRowHeight="20.100000000000001" customHeight="1" x14ac:dyDescent="0.4"/>
  <cols>
    <col min="1" max="1" width="5.75" style="77" hidden="1" customWidth="1"/>
    <col min="2" max="2" width="5.25" style="175" customWidth="1"/>
    <col min="3" max="3" width="5.625" style="79" customWidth="1"/>
    <col min="4" max="4" width="4.5" style="80" customWidth="1"/>
    <col min="5" max="5" width="10.875" style="81" customWidth="1"/>
    <col min="6" max="6" width="22.375" style="79" customWidth="1"/>
    <col min="7" max="7" width="12.625" style="82" customWidth="1"/>
    <col min="8" max="8" width="13.375" style="83" customWidth="1"/>
    <col min="9" max="9" width="11.125" style="84" customWidth="1"/>
    <col min="10" max="10" width="50.625" style="85" customWidth="1"/>
    <col min="11" max="11" width="10.25" style="86" customWidth="1"/>
    <col min="12" max="12" width="5.5" style="77" customWidth="1"/>
    <col min="13" max="13" width="3.125" style="87" customWidth="1"/>
    <col min="14" max="14" width="5.125" style="88" customWidth="1"/>
    <col min="15" max="256" width="9" style="87"/>
    <col min="257" max="257" width="0" style="87" hidden="1" customWidth="1"/>
    <col min="258" max="258" width="5.25" style="87" customWidth="1"/>
    <col min="259" max="259" width="5.625" style="87" customWidth="1"/>
    <col min="260" max="260" width="4.5" style="87" customWidth="1"/>
    <col min="261" max="261" width="10.875" style="87" customWidth="1"/>
    <col min="262" max="262" width="22.375" style="87" customWidth="1"/>
    <col min="263" max="263" width="12.625" style="87" customWidth="1"/>
    <col min="264" max="264" width="13.375" style="87" customWidth="1"/>
    <col min="265" max="265" width="11.125" style="87" customWidth="1"/>
    <col min="266" max="266" width="50.625" style="87" customWidth="1"/>
    <col min="267" max="267" width="10.25" style="87" customWidth="1"/>
    <col min="268" max="268" width="5.5" style="87" customWidth="1"/>
    <col min="269" max="269" width="3.125" style="87" customWidth="1"/>
    <col min="270" max="270" width="5.125" style="87" customWidth="1"/>
    <col min="271" max="512" width="9" style="87"/>
    <col min="513" max="513" width="0" style="87" hidden="1" customWidth="1"/>
    <col min="514" max="514" width="5.25" style="87" customWidth="1"/>
    <col min="515" max="515" width="5.625" style="87" customWidth="1"/>
    <col min="516" max="516" width="4.5" style="87" customWidth="1"/>
    <col min="517" max="517" width="10.875" style="87" customWidth="1"/>
    <col min="518" max="518" width="22.375" style="87" customWidth="1"/>
    <col min="519" max="519" width="12.625" style="87" customWidth="1"/>
    <col min="520" max="520" width="13.375" style="87" customWidth="1"/>
    <col min="521" max="521" width="11.125" style="87" customWidth="1"/>
    <col min="522" max="522" width="50.625" style="87" customWidth="1"/>
    <col min="523" max="523" width="10.25" style="87" customWidth="1"/>
    <col min="524" max="524" width="5.5" style="87" customWidth="1"/>
    <col min="525" max="525" width="3.125" style="87" customWidth="1"/>
    <col min="526" max="526" width="5.125" style="87" customWidth="1"/>
    <col min="527" max="768" width="9" style="87"/>
    <col min="769" max="769" width="0" style="87" hidden="1" customWidth="1"/>
    <col min="770" max="770" width="5.25" style="87" customWidth="1"/>
    <col min="771" max="771" width="5.625" style="87" customWidth="1"/>
    <col min="772" max="772" width="4.5" style="87" customWidth="1"/>
    <col min="773" max="773" width="10.875" style="87" customWidth="1"/>
    <col min="774" max="774" width="22.375" style="87" customWidth="1"/>
    <col min="775" max="775" width="12.625" style="87" customWidth="1"/>
    <col min="776" max="776" width="13.375" style="87" customWidth="1"/>
    <col min="777" max="777" width="11.125" style="87" customWidth="1"/>
    <col min="778" max="778" width="50.625" style="87" customWidth="1"/>
    <col min="779" max="779" width="10.25" style="87" customWidth="1"/>
    <col min="780" max="780" width="5.5" style="87" customWidth="1"/>
    <col min="781" max="781" width="3.125" style="87" customWidth="1"/>
    <col min="782" max="782" width="5.125" style="87" customWidth="1"/>
    <col min="783" max="1024" width="9" style="87"/>
    <col min="1025" max="1025" width="0" style="87" hidden="1" customWidth="1"/>
    <col min="1026" max="1026" width="5.25" style="87" customWidth="1"/>
    <col min="1027" max="1027" width="5.625" style="87" customWidth="1"/>
    <col min="1028" max="1028" width="4.5" style="87" customWidth="1"/>
    <col min="1029" max="1029" width="10.875" style="87" customWidth="1"/>
    <col min="1030" max="1030" width="22.375" style="87" customWidth="1"/>
    <col min="1031" max="1031" width="12.625" style="87" customWidth="1"/>
    <col min="1032" max="1032" width="13.375" style="87" customWidth="1"/>
    <col min="1033" max="1033" width="11.125" style="87" customWidth="1"/>
    <col min="1034" max="1034" width="50.625" style="87" customWidth="1"/>
    <col min="1035" max="1035" width="10.25" style="87" customWidth="1"/>
    <col min="1036" max="1036" width="5.5" style="87" customWidth="1"/>
    <col min="1037" max="1037" width="3.125" style="87" customWidth="1"/>
    <col min="1038" max="1038" width="5.125" style="87" customWidth="1"/>
    <col min="1039" max="1280" width="9" style="87"/>
    <col min="1281" max="1281" width="0" style="87" hidden="1" customWidth="1"/>
    <col min="1282" max="1282" width="5.25" style="87" customWidth="1"/>
    <col min="1283" max="1283" width="5.625" style="87" customWidth="1"/>
    <col min="1284" max="1284" width="4.5" style="87" customWidth="1"/>
    <col min="1285" max="1285" width="10.875" style="87" customWidth="1"/>
    <col min="1286" max="1286" width="22.375" style="87" customWidth="1"/>
    <col min="1287" max="1287" width="12.625" style="87" customWidth="1"/>
    <col min="1288" max="1288" width="13.375" style="87" customWidth="1"/>
    <col min="1289" max="1289" width="11.125" style="87" customWidth="1"/>
    <col min="1290" max="1290" width="50.625" style="87" customWidth="1"/>
    <col min="1291" max="1291" width="10.25" style="87" customWidth="1"/>
    <col min="1292" max="1292" width="5.5" style="87" customWidth="1"/>
    <col min="1293" max="1293" width="3.125" style="87" customWidth="1"/>
    <col min="1294" max="1294" width="5.125" style="87" customWidth="1"/>
    <col min="1295" max="1536" width="9" style="87"/>
    <col min="1537" max="1537" width="0" style="87" hidden="1" customWidth="1"/>
    <col min="1538" max="1538" width="5.25" style="87" customWidth="1"/>
    <col min="1539" max="1539" width="5.625" style="87" customWidth="1"/>
    <col min="1540" max="1540" width="4.5" style="87" customWidth="1"/>
    <col min="1541" max="1541" width="10.875" style="87" customWidth="1"/>
    <col min="1542" max="1542" width="22.375" style="87" customWidth="1"/>
    <col min="1543" max="1543" width="12.625" style="87" customWidth="1"/>
    <col min="1544" max="1544" width="13.375" style="87" customWidth="1"/>
    <col min="1545" max="1545" width="11.125" style="87" customWidth="1"/>
    <col min="1546" max="1546" width="50.625" style="87" customWidth="1"/>
    <col min="1547" max="1547" width="10.25" style="87" customWidth="1"/>
    <col min="1548" max="1548" width="5.5" style="87" customWidth="1"/>
    <col min="1549" max="1549" width="3.125" style="87" customWidth="1"/>
    <col min="1550" max="1550" width="5.125" style="87" customWidth="1"/>
    <col min="1551" max="1792" width="9" style="87"/>
    <col min="1793" max="1793" width="0" style="87" hidden="1" customWidth="1"/>
    <col min="1794" max="1794" width="5.25" style="87" customWidth="1"/>
    <col min="1795" max="1795" width="5.625" style="87" customWidth="1"/>
    <col min="1796" max="1796" width="4.5" style="87" customWidth="1"/>
    <col min="1797" max="1797" width="10.875" style="87" customWidth="1"/>
    <col min="1798" max="1798" width="22.375" style="87" customWidth="1"/>
    <col min="1799" max="1799" width="12.625" style="87" customWidth="1"/>
    <col min="1800" max="1800" width="13.375" style="87" customWidth="1"/>
    <col min="1801" max="1801" width="11.125" style="87" customWidth="1"/>
    <col min="1802" max="1802" width="50.625" style="87" customWidth="1"/>
    <col min="1803" max="1803" width="10.25" style="87" customWidth="1"/>
    <col min="1804" max="1804" width="5.5" style="87" customWidth="1"/>
    <col min="1805" max="1805" width="3.125" style="87" customWidth="1"/>
    <col min="1806" max="1806" width="5.125" style="87" customWidth="1"/>
    <col min="1807" max="2048" width="9" style="87"/>
    <col min="2049" max="2049" width="0" style="87" hidden="1" customWidth="1"/>
    <col min="2050" max="2050" width="5.25" style="87" customWidth="1"/>
    <col min="2051" max="2051" width="5.625" style="87" customWidth="1"/>
    <col min="2052" max="2052" width="4.5" style="87" customWidth="1"/>
    <col min="2053" max="2053" width="10.875" style="87" customWidth="1"/>
    <col min="2054" max="2054" width="22.375" style="87" customWidth="1"/>
    <col min="2055" max="2055" width="12.625" style="87" customWidth="1"/>
    <col min="2056" max="2056" width="13.375" style="87" customWidth="1"/>
    <col min="2057" max="2057" width="11.125" style="87" customWidth="1"/>
    <col min="2058" max="2058" width="50.625" style="87" customWidth="1"/>
    <col min="2059" max="2059" width="10.25" style="87" customWidth="1"/>
    <col min="2060" max="2060" width="5.5" style="87" customWidth="1"/>
    <col min="2061" max="2061" width="3.125" style="87" customWidth="1"/>
    <col min="2062" max="2062" width="5.125" style="87" customWidth="1"/>
    <col min="2063" max="2304" width="9" style="87"/>
    <col min="2305" max="2305" width="0" style="87" hidden="1" customWidth="1"/>
    <col min="2306" max="2306" width="5.25" style="87" customWidth="1"/>
    <col min="2307" max="2307" width="5.625" style="87" customWidth="1"/>
    <col min="2308" max="2308" width="4.5" style="87" customWidth="1"/>
    <col min="2309" max="2309" width="10.875" style="87" customWidth="1"/>
    <col min="2310" max="2310" width="22.375" style="87" customWidth="1"/>
    <col min="2311" max="2311" width="12.625" style="87" customWidth="1"/>
    <col min="2312" max="2312" width="13.375" style="87" customWidth="1"/>
    <col min="2313" max="2313" width="11.125" style="87" customWidth="1"/>
    <col min="2314" max="2314" width="50.625" style="87" customWidth="1"/>
    <col min="2315" max="2315" width="10.25" style="87" customWidth="1"/>
    <col min="2316" max="2316" width="5.5" style="87" customWidth="1"/>
    <col min="2317" max="2317" width="3.125" style="87" customWidth="1"/>
    <col min="2318" max="2318" width="5.125" style="87" customWidth="1"/>
    <col min="2319" max="2560" width="9" style="87"/>
    <col min="2561" max="2561" width="0" style="87" hidden="1" customWidth="1"/>
    <col min="2562" max="2562" width="5.25" style="87" customWidth="1"/>
    <col min="2563" max="2563" width="5.625" style="87" customWidth="1"/>
    <col min="2564" max="2564" width="4.5" style="87" customWidth="1"/>
    <col min="2565" max="2565" width="10.875" style="87" customWidth="1"/>
    <col min="2566" max="2566" width="22.375" style="87" customWidth="1"/>
    <col min="2567" max="2567" width="12.625" style="87" customWidth="1"/>
    <col min="2568" max="2568" width="13.375" style="87" customWidth="1"/>
    <col min="2569" max="2569" width="11.125" style="87" customWidth="1"/>
    <col min="2570" max="2570" width="50.625" style="87" customWidth="1"/>
    <col min="2571" max="2571" width="10.25" style="87" customWidth="1"/>
    <col min="2572" max="2572" width="5.5" style="87" customWidth="1"/>
    <col min="2573" max="2573" width="3.125" style="87" customWidth="1"/>
    <col min="2574" max="2574" width="5.125" style="87" customWidth="1"/>
    <col min="2575" max="2816" width="9" style="87"/>
    <col min="2817" max="2817" width="0" style="87" hidden="1" customWidth="1"/>
    <col min="2818" max="2818" width="5.25" style="87" customWidth="1"/>
    <col min="2819" max="2819" width="5.625" style="87" customWidth="1"/>
    <col min="2820" max="2820" width="4.5" style="87" customWidth="1"/>
    <col min="2821" max="2821" width="10.875" style="87" customWidth="1"/>
    <col min="2822" max="2822" width="22.375" style="87" customWidth="1"/>
    <col min="2823" max="2823" width="12.625" style="87" customWidth="1"/>
    <col min="2824" max="2824" width="13.375" style="87" customWidth="1"/>
    <col min="2825" max="2825" width="11.125" style="87" customWidth="1"/>
    <col min="2826" max="2826" width="50.625" style="87" customWidth="1"/>
    <col min="2827" max="2827" width="10.25" style="87" customWidth="1"/>
    <col min="2828" max="2828" width="5.5" style="87" customWidth="1"/>
    <col min="2829" max="2829" width="3.125" style="87" customWidth="1"/>
    <col min="2830" max="2830" width="5.125" style="87" customWidth="1"/>
    <col min="2831" max="3072" width="9" style="87"/>
    <col min="3073" max="3073" width="0" style="87" hidden="1" customWidth="1"/>
    <col min="3074" max="3074" width="5.25" style="87" customWidth="1"/>
    <col min="3075" max="3075" width="5.625" style="87" customWidth="1"/>
    <col min="3076" max="3076" width="4.5" style="87" customWidth="1"/>
    <col min="3077" max="3077" width="10.875" style="87" customWidth="1"/>
    <col min="3078" max="3078" width="22.375" style="87" customWidth="1"/>
    <col min="3079" max="3079" width="12.625" style="87" customWidth="1"/>
    <col min="3080" max="3080" width="13.375" style="87" customWidth="1"/>
    <col min="3081" max="3081" width="11.125" style="87" customWidth="1"/>
    <col min="3082" max="3082" width="50.625" style="87" customWidth="1"/>
    <col min="3083" max="3083" width="10.25" style="87" customWidth="1"/>
    <col min="3084" max="3084" width="5.5" style="87" customWidth="1"/>
    <col min="3085" max="3085" width="3.125" style="87" customWidth="1"/>
    <col min="3086" max="3086" width="5.125" style="87" customWidth="1"/>
    <col min="3087" max="3328" width="9" style="87"/>
    <col min="3329" max="3329" width="0" style="87" hidden="1" customWidth="1"/>
    <col min="3330" max="3330" width="5.25" style="87" customWidth="1"/>
    <col min="3331" max="3331" width="5.625" style="87" customWidth="1"/>
    <col min="3332" max="3332" width="4.5" style="87" customWidth="1"/>
    <col min="3333" max="3333" width="10.875" style="87" customWidth="1"/>
    <col min="3334" max="3334" width="22.375" style="87" customWidth="1"/>
    <col min="3335" max="3335" width="12.625" style="87" customWidth="1"/>
    <col min="3336" max="3336" width="13.375" style="87" customWidth="1"/>
    <col min="3337" max="3337" width="11.125" style="87" customWidth="1"/>
    <col min="3338" max="3338" width="50.625" style="87" customWidth="1"/>
    <col min="3339" max="3339" width="10.25" style="87" customWidth="1"/>
    <col min="3340" max="3340" width="5.5" style="87" customWidth="1"/>
    <col min="3341" max="3341" width="3.125" style="87" customWidth="1"/>
    <col min="3342" max="3342" width="5.125" style="87" customWidth="1"/>
    <col min="3343" max="3584" width="9" style="87"/>
    <col min="3585" max="3585" width="0" style="87" hidden="1" customWidth="1"/>
    <col min="3586" max="3586" width="5.25" style="87" customWidth="1"/>
    <col min="3587" max="3587" width="5.625" style="87" customWidth="1"/>
    <col min="3588" max="3588" width="4.5" style="87" customWidth="1"/>
    <col min="3589" max="3589" width="10.875" style="87" customWidth="1"/>
    <col min="3590" max="3590" width="22.375" style="87" customWidth="1"/>
    <col min="3591" max="3591" width="12.625" style="87" customWidth="1"/>
    <col min="3592" max="3592" width="13.375" style="87" customWidth="1"/>
    <col min="3593" max="3593" width="11.125" style="87" customWidth="1"/>
    <col min="3594" max="3594" width="50.625" style="87" customWidth="1"/>
    <col min="3595" max="3595" width="10.25" style="87" customWidth="1"/>
    <col min="3596" max="3596" width="5.5" style="87" customWidth="1"/>
    <col min="3597" max="3597" width="3.125" style="87" customWidth="1"/>
    <col min="3598" max="3598" width="5.125" style="87" customWidth="1"/>
    <col min="3599" max="3840" width="9" style="87"/>
    <col min="3841" max="3841" width="0" style="87" hidden="1" customWidth="1"/>
    <col min="3842" max="3842" width="5.25" style="87" customWidth="1"/>
    <col min="3843" max="3843" width="5.625" style="87" customWidth="1"/>
    <col min="3844" max="3844" width="4.5" style="87" customWidth="1"/>
    <col min="3845" max="3845" width="10.875" style="87" customWidth="1"/>
    <col min="3846" max="3846" width="22.375" style="87" customWidth="1"/>
    <col min="3847" max="3847" width="12.625" style="87" customWidth="1"/>
    <col min="3848" max="3848" width="13.375" style="87" customWidth="1"/>
    <col min="3849" max="3849" width="11.125" style="87" customWidth="1"/>
    <col min="3850" max="3850" width="50.625" style="87" customWidth="1"/>
    <col min="3851" max="3851" width="10.25" style="87" customWidth="1"/>
    <col min="3852" max="3852" width="5.5" style="87" customWidth="1"/>
    <col min="3853" max="3853" width="3.125" style="87" customWidth="1"/>
    <col min="3854" max="3854" width="5.125" style="87" customWidth="1"/>
    <col min="3855" max="4096" width="9" style="87"/>
    <col min="4097" max="4097" width="0" style="87" hidden="1" customWidth="1"/>
    <col min="4098" max="4098" width="5.25" style="87" customWidth="1"/>
    <col min="4099" max="4099" width="5.625" style="87" customWidth="1"/>
    <col min="4100" max="4100" width="4.5" style="87" customWidth="1"/>
    <col min="4101" max="4101" width="10.875" style="87" customWidth="1"/>
    <col min="4102" max="4102" width="22.375" style="87" customWidth="1"/>
    <col min="4103" max="4103" width="12.625" style="87" customWidth="1"/>
    <col min="4104" max="4104" width="13.375" style="87" customWidth="1"/>
    <col min="4105" max="4105" width="11.125" style="87" customWidth="1"/>
    <col min="4106" max="4106" width="50.625" style="87" customWidth="1"/>
    <col min="4107" max="4107" width="10.25" style="87" customWidth="1"/>
    <col min="4108" max="4108" width="5.5" style="87" customWidth="1"/>
    <col min="4109" max="4109" width="3.125" style="87" customWidth="1"/>
    <col min="4110" max="4110" width="5.125" style="87" customWidth="1"/>
    <col min="4111" max="4352" width="9" style="87"/>
    <col min="4353" max="4353" width="0" style="87" hidden="1" customWidth="1"/>
    <col min="4354" max="4354" width="5.25" style="87" customWidth="1"/>
    <col min="4355" max="4355" width="5.625" style="87" customWidth="1"/>
    <col min="4356" max="4356" width="4.5" style="87" customWidth="1"/>
    <col min="4357" max="4357" width="10.875" style="87" customWidth="1"/>
    <col min="4358" max="4358" width="22.375" style="87" customWidth="1"/>
    <col min="4359" max="4359" width="12.625" style="87" customWidth="1"/>
    <col min="4360" max="4360" width="13.375" style="87" customWidth="1"/>
    <col min="4361" max="4361" width="11.125" style="87" customWidth="1"/>
    <col min="4362" max="4362" width="50.625" style="87" customWidth="1"/>
    <col min="4363" max="4363" width="10.25" style="87" customWidth="1"/>
    <col min="4364" max="4364" width="5.5" style="87" customWidth="1"/>
    <col min="4365" max="4365" width="3.125" style="87" customWidth="1"/>
    <col min="4366" max="4366" width="5.125" style="87" customWidth="1"/>
    <col min="4367" max="4608" width="9" style="87"/>
    <col min="4609" max="4609" width="0" style="87" hidden="1" customWidth="1"/>
    <col min="4610" max="4610" width="5.25" style="87" customWidth="1"/>
    <col min="4611" max="4611" width="5.625" style="87" customWidth="1"/>
    <col min="4612" max="4612" width="4.5" style="87" customWidth="1"/>
    <col min="4613" max="4613" width="10.875" style="87" customWidth="1"/>
    <col min="4614" max="4614" width="22.375" style="87" customWidth="1"/>
    <col min="4615" max="4615" width="12.625" style="87" customWidth="1"/>
    <col min="4616" max="4616" width="13.375" style="87" customWidth="1"/>
    <col min="4617" max="4617" width="11.125" style="87" customWidth="1"/>
    <col min="4618" max="4618" width="50.625" style="87" customWidth="1"/>
    <col min="4619" max="4619" width="10.25" style="87" customWidth="1"/>
    <col min="4620" max="4620" width="5.5" style="87" customWidth="1"/>
    <col min="4621" max="4621" width="3.125" style="87" customWidth="1"/>
    <col min="4622" max="4622" width="5.125" style="87" customWidth="1"/>
    <col min="4623" max="4864" width="9" style="87"/>
    <col min="4865" max="4865" width="0" style="87" hidden="1" customWidth="1"/>
    <col min="4866" max="4866" width="5.25" style="87" customWidth="1"/>
    <col min="4867" max="4867" width="5.625" style="87" customWidth="1"/>
    <col min="4868" max="4868" width="4.5" style="87" customWidth="1"/>
    <col min="4869" max="4869" width="10.875" style="87" customWidth="1"/>
    <col min="4870" max="4870" width="22.375" style="87" customWidth="1"/>
    <col min="4871" max="4871" width="12.625" style="87" customWidth="1"/>
    <col min="4872" max="4872" width="13.375" style="87" customWidth="1"/>
    <col min="4873" max="4873" width="11.125" style="87" customWidth="1"/>
    <col min="4874" max="4874" width="50.625" style="87" customWidth="1"/>
    <col min="4875" max="4875" width="10.25" style="87" customWidth="1"/>
    <col min="4876" max="4876" width="5.5" style="87" customWidth="1"/>
    <col min="4877" max="4877" width="3.125" style="87" customWidth="1"/>
    <col min="4878" max="4878" width="5.125" style="87" customWidth="1"/>
    <col min="4879" max="5120" width="9" style="87"/>
    <col min="5121" max="5121" width="0" style="87" hidden="1" customWidth="1"/>
    <col min="5122" max="5122" width="5.25" style="87" customWidth="1"/>
    <col min="5123" max="5123" width="5.625" style="87" customWidth="1"/>
    <col min="5124" max="5124" width="4.5" style="87" customWidth="1"/>
    <col min="5125" max="5125" width="10.875" style="87" customWidth="1"/>
    <col min="5126" max="5126" width="22.375" style="87" customWidth="1"/>
    <col min="5127" max="5127" width="12.625" style="87" customWidth="1"/>
    <col min="5128" max="5128" width="13.375" style="87" customWidth="1"/>
    <col min="5129" max="5129" width="11.125" style="87" customWidth="1"/>
    <col min="5130" max="5130" width="50.625" style="87" customWidth="1"/>
    <col min="5131" max="5131" width="10.25" style="87" customWidth="1"/>
    <col min="5132" max="5132" width="5.5" style="87" customWidth="1"/>
    <col min="5133" max="5133" width="3.125" style="87" customWidth="1"/>
    <col min="5134" max="5134" width="5.125" style="87" customWidth="1"/>
    <col min="5135" max="5376" width="9" style="87"/>
    <col min="5377" max="5377" width="0" style="87" hidden="1" customWidth="1"/>
    <col min="5378" max="5378" width="5.25" style="87" customWidth="1"/>
    <col min="5379" max="5379" width="5.625" style="87" customWidth="1"/>
    <col min="5380" max="5380" width="4.5" style="87" customWidth="1"/>
    <col min="5381" max="5381" width="10.875" style="87" customWidth="1"/>
    <col min="5382" max="5382" width="22.375" style="87" customWidth="1"/>
    <col min="5383" max="5383" width="12.625" style="87" customWidth="1"/>
    <col min="5384" max="5384" width="13.375" style="87" customWidth="1"/>
    <col min="5385" max="5385" width="11.125" style="87" customWidth="1"/>
    <col min="5386" max="5386" width="50.625" style="87" customWidth="1"/>
    <col min="5387" max="5387" width="10.25" style="87" customWidth="1"/>
    <col min="5388" max="5388" width="5.5" style="87" customWidth="1"/>
    <col min="5389" max="5389" width="3.125" style="87" customWidth="1"/>
    <col min="5390" max="5390" width="5.125" style="87" customWidth="1"/>
    <col min="5391" max="5632" width="9" style="87"/>
    <col min="5633" max="5633" width="0" style="87" hidden="1" customWidth="1"/>
    <col min="5634" max="5634" width="5.25" style="87" customWidth="1"/>
    <col min="5635" max="5635" width="5.625" style="87" customWidth="1"/>
    <col min="5636" max="5636" width="4.5" style="87" customWidth="1"/>
    <col min="5637" max="5637" width="10.875" style="87" customWidth="1"/>
    <col min="5638" max="5638" width="22.375" style="87" customWidth="1"/>
    <col min="5639" max="5639" width="12.625" style="87" customWidth="1"/>
    <col min="5640" max="5640" width="13.375" style="87" customWidth="1"/>
    <col min="5641" max="5641" width="11.125" style="87" customWidth="1"/>
    <col min="5642" max="5642" width="50.625" style="87" customWidth="1"/>
    <col min="5643" max="5643" width="10.25" style="87" customWidth="1"/>
    <col min="5644" max="5644" width="5.5" style="87" customWidth="1"/>
    <col min="5645" max="5645" width="3.125" style="87" customWidth="1"/>
    <col min="5646" max="5646" width="5.125" style="87" customWidth="1"/>
    <col min="5647" max="5888" width="9" style="87"/>
    <col min="5889" max="5889" width="0" style="87" hidden="1" customWidth="1"/>
    <col min="5890" max="5890" width="5.25" style="87" customWidth="1"/>
    <col min="5891" max="5891" width="5.625" style="87" customWidth="1"/>
    <col min="5892" max="5892" width="4.5" style="87" customWidth="1"/>
    <col min="5893" max="5893" width="10.875" style="87" customWidth="1"/>
    <col min="5894" max="5894" width="22.375" style="87" customWidth="1"/>
    <col min="5895" max="5895" width="12.625" style="87" customWidth="1"/>
    <col min="5896" max="5896" width="13.375" style="87" customWidth="1"/>
    <col min="5897" max="5897" width="11.125" style="87" customWidth="1"/>
    <col min="5898" max="5898" width="50.625" style="87" customWidth="1"/>
    <col min="5899" max="5899" width="10.25" style="87" customWidth="1"/>
    <col min="5900" max="5900" width="5.5" style="87" customWidth="1"/>
    <col min="5901" max="5901" width="3.125" style="87" customWidth="1"/>
    <col min="5902" max="5902" width="5.125" style="87" customWidth="1"/>
    <col min="5903" max="6144" width="9" style="87"/>
    <col min="6145" max="6145" width="0" style="87" hidden="1" customWidth="1"/>
    <col min="6146" max="6146" width="5.25" style="87" customWidth="1"/>
    <col min="6147" max="6147" width="5.625" style="87" customWidth="1"/>
    <col min="6148" max="6148" width="4.5" style="87" customWidth="1"/>
    <col min="6149" max="6149" width="10.875" style="87" customWidth="1"/>
    <col min="6150" max="6150" width="22.375" style="87" customWidth="1"/>
    <col min="6151" max="6151" width="12.625" style="87" customWidth="1"/>
    <col min="6152" max="6152" width="13.375" style="87" customWidth="1"/>
    <col min="6153" max="6153" width="11.125" style="87" customWidth="1"/>
    <col min="6154" max="6154" width="50.625" style="87" customWidth="1"/>
    <col min="6155" max="6155" width="10.25" style="87" customWidth="1"/>
    <col min="6156" max="6156" width="5.5" style="87" customWidth="1"/>
    <col min="6157" max="6157" width="3.125" style="87" customWidth="1"/>
    <col min="6158" max="6158" width="5.125" style="87" customWidth="1"/>
    <col min="6159" max="6400" width="9" style="87"/>
    <col min="6401" max="6401" width="0" style="87" hidden="1" customWidth="1"/>
    <col min="6402" max="6402" width="5.25" style="87" customWidth="1"/>
    <col min="6403" max="6403" width="5.625" style="87" customWidth="1"/>
    <col min="6404" max="6404" width="4.5" style="87" customWidth="1"/>
    <col min="6405" max="6405" width="10.875" style="87" customWidth="1"/>
    <col min="6406" max="6406" width="22.375" style="87" customWidth="1"/>
    <col min="6407" max="6407" width="12.625" style="87" customWidth="1"/>
    <col min="6408" max="6408" width="13.375" style="87" customWidth="1"/>
    <col min="6409" max="6409" width="11.125" style="87" customWidth="1"/>
    <col min="6410" max="6410" width="50.625" style="87" customWidth="1"/>
    <col min="6411" max="6411" width="10.25" style="87" customWidth="1"/>
    <col min="6412" max="6412" width="5.5" style="87" customWidth="1"/>
    <col min="6413" max="6413" width="3.125" style="87" customWidth="1"/>
    <col min="6414" max="6414" width="5.125" style="87" customWidth="1"/>
    <col min="6415" max="6656" width="9" style="87"/>
    <col min="6657" max="6657" width="0" style="87" hidden="1" customWidth="1"/>
    <col min="6658" max="6658" width="5.25" style="87" customWidth="1"/>
    <col min="6659" max="6659" width="5.625" style="87" customWidth="1"/>
    <col min="6660" max="6660" width="4.5" style="87" customWidth="1"/>
    <col min="6661" max="6661" width="10.875" style="87" customWidth="1"/>
    <col min="6662" max="6662" width="22.375" style="87" customWidth="1"/>
    <col min="6663" max="6663" width="12.625" style="87" customWidth="1"/>
    <col min="6664" max="6664" width="13.375" style="87" customWidth="1"/>
    <col min="6665" max="6665" width="11.125" style="87" customWidth="1"/>
    <col min="6666" max="6666" width="50.625" style="87" customWidth="1"/>
    <col min="6667" max="6667" width="10.25" style="87" customWidth="1"/>
    <col min="6668" max="6668" width="5.5" style="87" customWidth="1"/>
    <col min="6669" max="6669" width="3.125" style="87" customWidth="1"/>
    <col min="6670" max="6670" width="5.125" style="87" customWidth="1"/>
    <col min="6671" max="6912" width="9" style="87"/>
    <col min="6913" max="6913" width="0" style="87" hidden="1" customWidth="1"/>
    <col min="6914" max="6914" width="5.25" style="87" customWidth="1"/>
    <col min="6915" max="6915" width="5.625" style="87" customWidth="1"/>
    <col min="6916" max="6916" width="4.5" style="87" customWidth="1"/>
    <col min="6917" max="6917" width="10.875" style="87" customWidth="1"/>
    <col min="6918" max="6918" width="22.375" style="87" customWidth="1"/>
    <col min="6919" max="6919" width="12.625" style="87" customWidth="1"/>
    <col min="6920" max="6920" width="13.375" style="87" customWidth="1"/>
    <col min="6921" max="6921" width="11.125" style="87" customWidth="1"/>
    <col min="6922" max="6922" width="50.625" style="87" customWidth="1"/>
    <col min="6923" max="6923" width="10.25" style="87" customWidth="1"/>
    <col min="6924" max="6924" width="5.5" style="87" customWidth="1"/>
    <col min="6925" max="6925" width="3.125" style="87" customWidth="1"/>
    <col min="6926" max="6926" width="5.125" style="87" customWidth="1"/>
    <col min="6927" max="7168" width="9" style="87"/>
    <col min="7169" max="7169" width="0" style="87" hidden="1" customWidth="1"/>
    <col min="7170" max="7170" width="5.25" style="87" customWidth="1"/>
    <col min="7171" max="7171" width="5.625" style="87" customWidth="1"/>
    <col min="7172" max="7172" width="4.5" style="87" customWidth="1"/>
    <col min="7173" max="7173" width="10.875" style="87" customWidth="1"/>
    <col min="7174" max="7174" width="22.375" style="87" customWidth="1"/>
    <col min="7175" max="7175" width="12.625" style="87" customWidth="1"/>
    <col min="7176" max="7176" width="13.375" style="87" customWidth="1"/>
    <col min="7177" max="7177" width="11.125" style="87" customWidth="1"/>
    <col min="7178" max="7178" width="50.625" style="87" customWidth="1"/>
    <col min="7179" max="7179" width="10.25" style="87" customWidth="1"/>
    <col min="7180" max="7180" width="5.5" style="87" customWidth="1"/>
    <col min="7181" max="7181" width="3.125" style="87" customWidth="1"/>
    <col min="7182" max="7182" width="5.125" style="87" customWidth="1"/>
    <col min="7183" max="7424" width="9" style="87"/>
    <col min="7425" max="7425" width="0" style="87" hidden="1" customWidth="1"/>
    <col min="7426" max="7426" width="5.25" style="87" customWidth="1"/>
    <col min="7427" max="7427" width="5.625" style="87" customWidth="1"/>
    <col min="7428" max="7428" width="4.5" style="87" customWidth="1"/>
    <col min="7429" max="7429" width="10.875" style="87" customWidth="1"/>
    <col min="7430" max="7430" width="22.375" style="87" customWidth="1"/>
    <col min="7431" max="7431" width="12.625" style="87" customWidth="1"/>
    <col min="7432" max="7432" width="13.375" style="87" customWidth="1"/>
    <col min="7433" max="7433" width="11.125" style="87" customWidth="1"/>
    <col min="7434" max="7434" width="50.625" style="87" customWidth="1"/>
    <col min="7435" max="7435" width="10.25" style="87" customWidth="1"/>
    <col min="7436" max="7436" width="5.5" style="87" customWidth="1"/>
    <col min="7437" max="7437" width="3.125" style="87" customWidth="1"/>
    <col min="7438" max="7438" width="5.125" style="87" customWidth="1"/>
    <col min="7439" max="7680" width="9" style="87"/>
    <col min="7681" max="7681" width="0" style="87" hidden="1" customWidth="1"/>
    <col min="7682" max="7682" width="5.25" style="87" customWidth="1"/>
    <col min="7683" max="7683" width="5.625" style="87" customWidth="1"/>
    <col min="7684" max="7684" width="4.5" style="87" customWidth="1"/>
    <col min="7685" max="7685" width="10.875" style="87" customWidth="1"/>
    <col min="7686" max="7686" width="22.375" style="87" customWidth="1"/>
    <col min="7687" max="7687" width="12.625" style="87" customWidth="1"/>
    <col min="7688" max="7688" width="13.375" style="87" customWidth="1"/>
    <col min="7689" max="7689" width="11.125" style="87" customWidth="1"/>
    <col min="7690" max="7690" width="50.625" style="87" customWidth="1"/>
    <col min="7691" max="7691" width="10.25" style="87" customWidth="1"/>
    <col min="7692" max="7692" width="5.5" style="87" customWidth="1"/>
    <col min="7693" max="7693" width="3.125" style="87" customWidth="1"/>
    <col min="7694" max="7694" width="5.125" style="87" customWidth="1"/>
    <col min="7695" max="7936" width="9" style="87"/>
    <col min="7937" max="7937" width="0" style="87" hidden="1" customWidth="1"/>
    <col min="7938" max="7938" width="5.25" style="87" customWidth="1"/>
    <col min="7939" max="7939" width="5.625" style="87" customWidth="1"/>
    <col min="7940" max="7940" width="4.5" style="87" customWidth="1"/>
    <col min="7941" max="7941" width="10.875" style="87" customWidth="1"/>
    <col min="7942" max="7942" width="22.375" style="87" customWidth="1"/>
    <col min="7943" max="7943" width="12.625" style="87" customWidth="1"/>
    <col min="7944" max="7944" width="13.375" style="87" customWidth="1"/>
    <col min="7945" max="7945" width="11.125" style="87" customWidth="1"/>
    <col min="7946" max="7946" width="50.625" style="87" customWidth="1"/>
    <col min="7947" max="7947" width="10.25" style="87" customWidth="1"/>
    <col min="7948" max="7948" width="5.5" style="87" customWidth="1"/>
    <col min="7949" max="7949" width="3.125" style="87" customWidth="1"/>
    <col min="7950" max="7950" width="5.125" style="87" customWidth="1"/>
    <col min="7951" max="8192" width="9" style="87"/>
    <col min="8193" max="8193" width="0" style="87" hidden="1" customWidth="1"/>
    <col min="8194" max="8194" width="5.25" style="87" customWidth="1"/>
    <col min="8195" max="8195" width="5.625" style="87" customWidth="1"/>
    <col min="8196" max="8196" width="4.5" style="87" customWidth="1"/>
    <col min="8197" max="8197" width="10.875" style="87" customWidth="1"/>
    <col min="8198" max="8198" width="22.375" style="87" customWidth="1"/>
    <col min="8199" max="8199" width="12.625" style="87" customWidth="1"/>
    <col min="8200" max="8200" width="13.375" style="87" customWidth="1"/>
    <col min="8201" max="8201" width="11.125" style="87" customWidth="1"/>
    <col min="8202" max="8202" width="50.625" style="87" customWidth="1"/>
    <col min="8203" max="8203" width="10.25" style="87" customWidth="1"/>
    <col min="8204" max="8204" width="5.5" style="87" customWidth="1"/>
    <col min="8205" max="8205" width="3.125" style="87" customWidth="1"/>
    <col min="8206" max="8206" width="5.125" style="87" customWidth="1"/>
    <col min="8207" max="8448" width="9" style="87"/>
    <col min="8449" max="8449" width="0" style="87" hidden="1" customWidth="1"/>
    <col min="8450" max="8450" width="5.25" style="87" customWidth="1"/>
    <col min="8451" max="8451" width="5.625" style="87" customWidth="1"/>
    <col min="8452" max="8452" width="4.5" style="87" customWidth="1"/>
    <col min="8453" max="8453" width="10.875" style="87" customWidth="1"/>
    <col min="8454" max="8454" width="22.375" style="87" customWidth="1"/>
    <col min="8455" max="8455" width="12.625" style="87" customWidth="1"/>
    <col min="8456" max="8456" width="13.375" style="87" customWidth="1"/>
    <col min="8457" max="8457" width="11.125" style="87" customWidth="1"/>
    <col min="8458" max="8458" width="50.625" style="87" customWidth="1"/>
    <col min="8459" max="8459" width="10.25" style="87" customWidth="1"/>
    <col min="8460" max="8460" width="5.5" style="87" customWidth="1"/>
    <col min="8461" max="8461" width="3.125" style="87" customWidth="1"/>
    <col min="8462" max="8462" width="5.125" style="87" customWidth="1"/>
    <col min="8463" max="8704" width="9" style="87"/>
    <col min="8705" max="8705" width="0" style="87" hidden="1" customWidth="1"/>
    <col min="8706" max="8706" width="5.25" style="87" customWidth="1"/>
    <col min="8707" max="8707" width="5.625" style="87" customWidth="1"/>
    <col min="8708" max="8708" width="4.5" style="87" customWidth="1"/>
    <col min="8709" max="8709" width="10.875" style="87" customWidth="1"/>
    <col min="8710" max="8710" width="22.375" style="87" customWidth="1"/>
    <col min="8711" max="8711" width="12.625" style="87" customWidth="1"/>
    <col min="8712" max="8712" width="13.375" style="87" customWidth="1"/>
    <col min="8713" max="8713" width="11.125" style="87" customWidth="1"/>
    <col min="8714" max="8714" width="50.625" style="87" customWidth="1"/>
    <col min="8715" max="8715" width="10.25" style="87" customWidth="1"/>
    <col min="8716" max="8716" width="5.5" style="87" customWidth="1"/>
    <col min="8717" max="8717" width="3.125" style="87" customWidth="1"/>
    <col min="8718" max="8718" width="5.125" style="87" customWidth="1"/>
    <col min="8719" max="8960" width="9" style="87"/>
    <col min="8961" max="8961" width="0" style="87" hidden="1" customWidth="1"/>
    <col min="8962" max="8962" width="5.25" style="87" customWidth="1"/>
    <col min="8963" max="8963" width="5.625" style="87" customWidth="1"/>
    <col min="8964" max="8964" width="4.5" style="87" customWidth="1"/>
    <col min="8965" max="8965" width="10.875" style="87" customWidth="1"/>
    <col min="8966" max="8966" width="22.375" style="87" customWidth="1"/>
    <col min="8967" max="8967" width="12.625" style="87" customWidth="1"/>
    <col min="8968" max="8968" width="13.375" style="87" customWidth="1"/>
    <col min="8969" max="8969" width="11.125" style="87" customWidth="1"/>
    <col min="8970" max="8970" width="50.625" style="87" customWidth="1"/>
    <col min="8971" max="8971" width="10.25" style="87" customWidth="1"/>
    <col min="8972" max="8972" width="5.5" style="87" customWidth="1"/>
    <col min="8973" max="8973" width="3.125" style="87" customWidth="1"/>
    <col min="8974" max="8974" width="5.125" style="87" customWidth="1"/>
    <col min="8975" max="9216" width="9" style="87"/>
    <col min="9217" max="9217" width="0" style="87" hidden="1" customWidth="1"/>
    <col min="9218" max="9218" width="5.25" style="87" customWidth="1"/>
    <col min="9219" max="9219" width="5.625" style="87" customWidth="1"/>
    <col min="9220" max="9220" width="4.5" style="87" customWidth="1"/>
    <col min="9221" max="9221" width="10.875" style="87" customWidth="1"/>
    <col min="9222" max="9222" width="22.375" style="87" customWidth="1"/>
    <col min="9223" max="9223" width="12.625" style="87" customWidth="1"/>
    <col min="9224" max="9224" width="13.375" style="87" customWidth="1"/>
    <col min="9225" max="9225" width="11.125" style="87" customWidth="1"/>
    <col min="9226" max="9226" width="50.625" style="87" customWidth="1"/>
    <col min="9227" max="9227" width="10.25" style="87" customWidth="1"/>
    <col min="9228" max="9228" width="5.5" style="87" customWidth="1"/>
    <col min="9229" max="9229" width="3.125" style="87" customWidth="1"/>
    <col min="9230" max="9230" width="5.125" style="87" customWidth="1"/>
    <col min="9231" max="9472" width="9" style="87"/>
    <col min="9473" max="9473" width="0" style="87" hidden="1" customWidth="1"/>
    <col min="9474" max="9474" width="5.25" style="87" customWidth="1"/>
    <col min="9475" max="9475" width="5.625" style="87" customWidth="1"/>
    <col min="9476" max="9476" width="4.5" style="87" customWidth="1"/>
    <col min="9477" max="9477" width="10.875" style="87" customWidth="1"/>
    <col min="9478" max="9478" width="22.375" style="87" customWidth="1"/>
    <col min="9479" max="9479" width="12.625" style="87" customWidth="1"/>
    <col min="9480" max="9480" width="13.375" style="87" customWidth="1"/>
    <col min="9481" max="9481" width="11.125" style="87" customWidth="1"/>
    <col min="9482" max="9482" width="50.625" style="87" customWidth="1"/>
    <col min="9483" max="9483" width="10.25" style="87" customWidth="1"/>
    <col min="9484" max="9484" width="5.5" style="87" customWidth="1"/>
    <col min="9485" max="9485" width="3.125" style="87" customWidth="1"/>
    <col min="9486" max="9486" width="5.125" style="87" customWidth="1"/>
    <col min="9487" max="9728" width="9" style="87"/>
    <col min="9729" max="9729" width="0" style="87" hidden="1" customWidth="1"/>
    <col min="9730" max="9730" width="5.25" style="87" customWidth="1"/>
    <col min="9731" max="9731" width="5.625" style="87" customWidth="1"/>
    <col min="9732" max="9732" width="4.5" style="87" customWidth="1"/>
    <col min="9733" max="9733" width="10.875" style="87" customWidth="1"/>
    <col min="9734" max="9734" width="22.375" style="87" customWidth="1"/>
    <col min="9735" max="9735" width="12.625" style="87" customWidth="1"/>
    <col min="9736" max="9736" width="13.375" style="87" customWidth="1"/>
    <col min="9737" max="9737" width="11.125" style="87" customWidth="1"/>
    <col min="9738" max="9738" width="50.625" style="87" customWidth="1"/>
    <col min="9739" max="9739" width="10.25" style="87" customWidth="1"/>
    <col min="9740" max="9740" width="5.5" style="87" customWidth="1"/>
    <col min="9741" max="9741" width="3.125" style="87" customWidth="1"/>
    <col min="9742" max="9742" width="5.125" style="87" customWidth="1"/>
    <col min="9743" max="9984" width="9" style="87"/>
    <col min="9985" max="9985" width="0" style="87" hidden="1" customWidth="1"/>
    <col min="9986" max="9986" width="5.25" style="87" customWidth="1"/>
    <col min="9987" max="9987" width="5.625" style="87" customWidth="1"/>
    <col min="9988" max="9988" width="4.5" style="87" customWidth="1"/>
    <col min="9989" max="9989" width="10.875" style="87" customWidth="1"/>
    <col min="9990" max="9990" width="22.375" style="87" customWidth="1"/>
    <col min="9991" max="9991" width="12.625" style="87" customWidth="1"/>
    <col min="9992" max="9992" width="13.375" style="87" customWidth="1"/>
    <col min="9993" max="9993" width="11.125" style="87" customWidth="1"/>
    <col min="9994" max="9994" width="50.625" style="87" customWidth="1"/>
    <col min="9995" max="9995" width="10.25" style="87" customWidth="1"/>
    <col min="9996" max="9996" width="5.5" style="87" customWidth="1"/>
    <col min="9997" max="9997" width="3.125" style="87" customWidth="1"/>
    <col min="9998" max="9998" width="5.125" style="87" customWidth="1"/>
    <col min="9999" max="10240" width="9" style="87"/>
    <col min="10241" max="10241" width="0" style="87" hidden="1" customWidth="1"/>
    <col min="10242" max="10242" width="5.25" style="87" customWidth="1"/>
    <col min="10243" max="10243" width="5.625" style="87" customWidth="1"/>
    <col min="10244" max="10244" width="4.5" style="87" customWidth="1"/>
    <col min="10245" max="10245" width="10.875" style="87" customWidth="1"/>
    <col min="10246" max="10246" width="22.375" style="87" customWidth="1"/>
    <col min="10247" max="10247" width="12.625" style="87" customWidth="1"/>
    <col min="10248" max="10248" width="13.375" style="87" customWidth="1"/>
    <col min="10249" max="10249" width="11.125" style="87" customWidth="1"/>
    <col min="10250" max="10250" width="50.625" style="87" customWidth="1"/>
    <col min="10251" max="10251" width="10.25" style="87" customWidth="1"/>
    <col min="10252" max="10252" width="5.5" style="87" customWidth="1"/>
    <col min="10253" max="10253" width="3.125" style="87" customWidth="1"/>
    <col min="10254" max="10254" width="5.125" style="87" customWidth="1"/>
    <col min="10255" max="10496" width="9" style="87"/>
    <col min="10497" max="10497" width="0" style="87" hidden="1" customWidth="1"/>
    <col min="10498" max="10498" width="5.25" style="87" customWidth="1"/>
    <col min="10499" max="10499" width="5.625" style="87" customWidth="1"/>
    <col min="10500" max="10500" width="4.5" style="87" customWidth="1"/>
    <col min="10501" max="10501" width="10.875" style="87" customWidth="1"/>
    <col min="10502" max="10502" width="22.375" style="87" customWidth="1"/>
    <col min="10503" max="10503" width="12.625" style="87" customWidth="1"/>
    <col min="10504" max="10504" width="13.375" style="87" customWidth="1"/>
    <col min="10505" max="10505" width="11.125" style="87" customWidth="1"/>
    <col min="10506" max="10506" width="50.625" style="87" customWidth="1"/>
    <col min="10507" max="10507" width="10.25" style="87" customWidth="1"/>
    <col min="10508" max="10508" width="5.5" style="87" customWidth="1"/>
    <col min="10509" max="10509" width="3.125" style="87" customWidth="1"/>
    <col min="10510" max="10510" width="5.125" style="87" customWidth="1"/>
    <col min="10511" max="10752" width="9" style="87"/>
    <col min="10753" max="10753" width="0" style="87" hidden="1" customWidth="1"/>
    <col min="10754" max="10754" width="5.25" style="87" customWidth="1"/>
    <col min="10755" max="10755" width="5.625" style="87" customWidth="1"/>
    <col min="10756" max="10756" width="4.5" style="87" customWidth="1"/>
    <col min="10757" max="10757" width="10.875" style="87" customWidth="1"/>
    <col min="10758" max="10758" width="22.375" style="87" customWidth="1"/>
    <col min="10759" max="10759" width="12.625" style="87" customWidth="1"/>
    <col min="10760" max="10760" width="13.375" style="87" customWidth="1"/>
    <col min="10761" max="10761" width="11.125" style="87" customWidth="1"/>
    <col min="10762" max="10762" width="50.625" style="87" customWidth="1"/>
    <col min="10763" max="10763" width="10.25" style="87" customWidth="1"/>
    <col min="10764" max="10764" width="5.5" style="87" customWidth="1"/>
    <col min="10765" max="10765" width="3.125" style="87" customWidth="1"/>
    <col min="10766" max="10766" width="5.125" style="87" customWidth="1"/>
    <col min="10767" max="11008" width="9" style="87"/>
    <col min="11009" max="11009" width="0" style="87" hidden="1" customWidth="1"/>
    <col min="11010" max="11010" width="5.25" style="87" customWidth="1"/>
    <col min="11011" max="11011" width="5.625" style="87" customWidth="1"/>
    <col min="11012" max="11012" width="4.5" style="87" customWidth="1"/>
    <col min="11013" max="11013" width="10.875" style="87" customWidth="1"/>
    <col min="11014" max="11014" width="22.375" style="87" customWidth="1"/>
    <col min="11015" max="11015" width="12.625" style="87" customWidth="1"/>
    <col min="11016" max="11016" width="13.375" style="87" customWidth="1"/>
    <col min="11017" max="11017" width="11.125" style="87" customWidth="1"/>
    <col min="11018" max="11018" width="50.625" style="87" customWidth="1"/>
    <col min="11019" max="11019" width="10.25" style="87" customWidth="1"/>
    <col min="11020" max="11020" width="5.5" style="87" customWidth="1"/>
    <col min="11021" max="11021" width="3.125" style="87" customWidth="1"/>
    <col min="11022" max="11022" width="5.125" style="87" customWidth="1"/>
    <col min="11023" max="11264" width="9" style="87"/>
    <col min="11265" max="11265" width="0" style="87" hidden="1" customWidth="1"/>
    <col min="11266" max="11266" width="5.25" style="87" customWidth="1"/>
    <col min="11267" max="11267" width="5.625" style="87" customWidth="1"/>
    <col min="11268" max="11268" width="4.5" style="87" customWidth="1"/>
    <col min="11269" max="11269" width="10.875" style="87" customWidth="1"/>
    <col min="11270" max="11270" width="22.375" style="87" customWidth="1"/>
    <col min="11271" max="11271" width="12.625" style="87" customWidth="1"/>
    <col min="11272" max="11272" width="13.375" style="87" customWidth="1"/>
    <col min="11273" max="11273" width="11.125" style="87" customWidth="1"/>
    <col min="11274" max="11274" width="50.625" style="87" customWidth="1"/>
    <col min="11275" max="11275" width="10.25" style="87" customWidth="1"/>
    <col min="11276" max="11276" width="5.5" style="87" customWidth="1"/>
    <col min="11277" max="11277" width="3.125" style="87" customWidth="1"/>
    <col min="11278" max="11278" width="5.125" style="87" customWidth="1"/>
    <col min="11279" max="11520" width="9" style="87"/>
    <col min="11521" max="11521" width="0" style="87" hidden="1" customWidth="1"/>
    <col min="11522" max="11522" width="5.25" style="87" customWidth="1"/>
    <col min="11523" max="11523" width="5.625" style="87" customWidth="1"/>
    <col min="11524" max="11524" width="4.5" style="87" customWidth="1"/>
    <col min="11525" max="11525" width="10.875" style="87" customWidth="1"/>
    <col min="11526" max="11526" width="22.375" style="87" customWidth="1"/>
    <col min="11527" max="11527" width="12.625" style="87" customWidth="1"/>
    <col min="11528" max="11528" width="13.375" style="87" customWidth="1"/>
    <col min="11529" max="11529" width="11.125" style="87" customWidth="1"/>
    <col min="11530" max="11530" width="50.625" style="87" customWidth="1"/>
    <col min="11531" max="11531" width="10.25" style="87" customWidth="1"/>
    <col min="11532" max="11532" width="5.5" style="87" customWidth="1"/>
    <col min="11533" max="11533" width="3.125" style="87" customWidth="1"/>
    <col min="11534" max="11534" width="5.125" style="87" customWidth="1"/>
    <col min="11535" max="11776" width="9" style="87"/>
    <col min="11777" max="11777" width="0" style="87" hidden="1" customWidth="1"/>
    <col min="11778" max="11778" width="5.25" style="87" customWidth="1"/>
    <col min="11779" max="11779" width="5.625" style="87" customWidth="1"/>
    <col min="11780" max="11780" width="4.5" style="87" customWidth="1"/>
    <col min="11781" max="11781" width="10.875" style="87" customWidth="1"/>
    <col min="11782" max="11782" width="22.375" style="87" customWidth="1"/>
    <col min="11783" max="11783" width="12.625" style="87" customWidth="1"/>
    <col min="11784" max="11784" width="13.375" style="87" customWidth="1"/>
    <col min="11785" max="11785" width="11.125" style="87" customWidth="1"/>
    <col min="11786" max="11786" width="50.625" style="87" customWidth="1"/>
    <col min="11787" max="11787" width="10.25" style="87" customWidth="1"/>
    <col min="11788" max="11788" width="5.5" style="87" customWidth="1"/>
    <col min="11789" max="11789" width="3.125" style="87" customWidth="1"/>
    <col min="11790" max="11790" width="5.125" style="87" customWidth="1"/>
    <col min="11791" max="12032" width="9" style="87"/>
    <col min="12033" max="12033" width="0" style="87" hidden="1" customWidth="1"/>
    <col min="12034" max="12034" width="5.25" style="87" customWidth="1"/>
    <col min="12035" max="12035" width="5.625" style="87" customWidth="1"/>
    <col min="12036" max="12036" width="4.5" style="87" customWidth="1"/>
    <col min="12037" max="12037" width="10.875" style="87" customWidth="1"/>
    <col min="12038" max="12038" width="22.375" style="87" customWidth="1"/>
    <col min="12039" max="12039" width="12.625" style="87" customWidth="1"/>
    <col min="12040" max="12040" width="13.375" style="87" customWidth="1"/>
    <col min="12041" max="12041" width="11.125" style="87" customWidth="1"/>
    <col min="12042" max="12042" width="50.625" style="87" customWidth="1"/>
    <col min="12043" max="12043" width="10.25" style="87" customWidth="1"/>
    <col min="12044" max="12044" width="5.5" style="87" customWidth="1"/>
    <col min="12045" max="12045" width="3.125" style="87" customWidth="1"/>
    <col min="12046" max="12046" width="5.125" style="87" customWidth="1"/>
    <col min="12047" max="12288" width="9" style="87"/>
    <col min="12289" max="12289" width="0" style="87" hidden="1" customWidth="1"/>
    <col min="12290" max="12290" width="5.25" style="87" customWidth="1"/>
    <col min="12291" max="12291" width="5.625" style="87" customWidth="1"/>
    <col min="12292" max="12292" width="4.5" style="87" customWidth="1"/>
    <col min="12293" max="12293" width="10.875" style="87" customWidth="1"/>
    <col min="12294" max="12294" width="22.375" style="87" customWidth="1"/>
    <col min="12295" max="12295" width="12.625" style="87" customWidth="1"/>
    <col min="12296" max="12296" width="13.375" style="87" customWidth="1"/>
    <col min="12297" max="12297" width="11.125" style="87" customWidth="1"/>
    <col min="12298" max="12298" width="50.625" style="87" customWidth="1"/>
    <col min="12299" max="12299" width="10.25" style="87" customWidth="1"/>
    <col min="12300" max="12300" width="5.5" style="87" customWidth="1"/>
    <col min="12301" max="12301" width="3.125" style="87" customWidth="1"/>
    <col min="12302" max="12302" width="5.125" style="87" customWidth="1"/>
    <col min="12303" max="12544" width="9" style="87"/>
    <col min="12545" max="12545" width="0" style="87" hidden="1" customWidth="1"/>
    <col min="12546" max="12546" width="5.25" style="87" customWidth="1"/>
    <col min="12547" max="12547" width="5.625" style="87" customWidth="1"/>
    <col min="12548" max="12548" width="4.5" style="87" customWidth="1"/>
    <col min="12549" max="12549" width="10.875" style="87" customWidth="1"/>
    <col min="12550" max="12550" width="22.375" style="87" customWidth="1"/>
    <col min="12551" max="12551" width="12.625" style="87" customWidth="1"/>
    <col min="12552" max="12552" width="13.375" style="87" customWidth="1"/>
    <col min="12553" max="12553" width="11.125" style="87" customWidth="1"/>
    <col min="12554" max="12554" width="50.625" style="87" customWidth="1"/>
    <col min="12555" max="12555" width="10.25" style="87" customWidth="1"/>
    <col min="12556" max="12556" width="5.5" style="87" customWidth="1"/>
    <col min="12557" max="12557" width="3.125" style="87" customWidth="1"/>
    <col min="12558" max="12558" width="5.125" style="87" customWidth="1"/>
    <col min="12559" max="12800" width="9" style="87"/>
    <col min="12801" max="12801" width="0" style="87" hidden="1" customWidth="1"/>
    <col min="12802" max="12802" width="5.25" style="87" customWidth="1"/>
    <col min="12803" max="12803" width="5.625" style="87" customWidth="1"/>
    <col min="12804" max="12804" width="4.5" style="87" customWidth="1"/>
    <col min="12805" max="12805" width="10.875" style="87" customWidth="1"/>
    <col min="12806" max="12806" width="22.375" style="87" customWidth="1"/>
    <col min="12807" max="12807" width="12.625" style="87" customWidth="1"/>
    <col min="12808" max="12808" width="13.375" style="87" customWidth="1"/>
    <col min="12809" max="12809" width="11.125" style="87" customWidth="1"/>
    <col min="12810" max="12810" width="50.625" style="87" customWidth="1"/>
    <col min="12811" max="12811" width="10.25" style="87" customWidth="1"/>
    <col min="12812" max="12812" width="5.5" style="87" customWidth="1"/>
    <col min="12813" max="12813" width="3.125" style="87" customWidth="1"/>
    <col min="12814" max="12814" width="5.125" style="87" customWidth="1"/>
    <col min="12815" max="13056" width="9" style="87"/>
    <col min="13057" max="13057" width="0" style="87" hidden="1" customWidth="1"/>
    <col min="13058" max="13058" width="5.25" style="87" customWidth="1"/>
    <col min="13059" max="13059" width="5.625" style="87" customWidth="1"/>
    <col min="13060" max="13060" width="4.5" style="87" customWidth="1"/>
    <col min="13061" max="13061" width="10.875" style="87" customWidth="1"/>
    <col min="13062" max="13062" width="22.375" style="87" customWidth="1"/>
    <col min="13063" max="13063" width="12.625" style="87" customWidth="1"/>
    <col min="13064" max="13064" width="13.375" style="87" customWidth="1"/>
    <col min="13065" max="13065" width="11.125" style="87" customWidth="1"/>
    <col min="13066" max="13066" width="50.625" style="87" customWidth="1"/>
    <col min="13067" max="13067" width="10.25" style="87" customWidth="1"/>
    <col min="13068" max="13068" width="5.5" style="87" customWidth="1"/>
    <col min="13069" max="13069" width="3.125" style="87" customWidth="1"/>
    <col min="13070" max="13070" width="5.125" style="87" customWidth="1"/>
    <col min="13071" max="13312" width="9" style="87"/>
    <col min="13313" max="13313" width="0" style="87" hidden="1" customWidth="1"/>
    <col min="13314" max="13314" width="5.25" style="87" customWidth="1"/>
    <col min="13315" max="13315" width="5.625" style="87" customWidth="1"/>
    <col min="13316" max="13316" width="4.5" style="87" customWidth="1"/>
    <col min="13317" max="13317" width="10.875" style="87" customWidth="1"/>
    <col min="13318" max="13318" width="22.375" style="87" customWidth="1"/>
    <col min="13319" max="13319" width="12.625" style="87" customWidth="1"/>
    <col min="13320" max="13320" width="13.375" style="87" customWidth="1"/>
    <col min="13321" max="13321" width="11.125" style="87" customWidth="1"/>
    <col min="13322" max="13322" width="50.625" style="87" customWidth="1"/>
    <col min="13323" max="13323" width="10.25" style="87" customWidth="1"/>
    <col min="13324" max="13324" width="5.5" style="87" customWidth="1"/>
    <col min="13325" max="13325" width="3.125" style="87" customWidth="1"/>
    <col min="13326" max="13326" width="5.125" style="87" customWidth="1"/>
    <col min="13327" max="13568" width="9" style="87"/>
    <col min="13569" max="13569" width="0" style="87" hidden="1" customWidth="1"/>
    <col min="13570" max="13570" width="5.25" style="87" customWidth="1"/>
    <col min="13571" max="13571" width="5.625" style="87" customWidth="1"/>
    <col min="13572" max="13572" width="4.5" style="87" customWidth="1"/>
    <col min="13573" max="13573" width="10.875" style="87" customWidth="1"/>
    <col min="13574" max="13574" width="22.375" style="87" customWidth="1"/>
    <col min="13575" max="13575" width="12.625" style="87" customWidth="1"/>
    <col min="13576" max="13576" width="13.375" style="87" customWidth="1"/>
    <col min="13577" max="13577" width="11.125" style="87" customWidth="1"/>
    <col min="13578" max="13578" width="50.625" style="87" customWidth="1"/>
    <col min="13579" max="13579" width="10.25" style="87" customWidth="1"/>
    <col min="13580" max="13580" width="5.5" style="87" customWidth="1"/>
    <col min="13581" max="13581" width="3.125" style="87" customWidth="1"/>
    <col min="13582" max="13582" width="5.125" style="87" customWidth="1"/>
    <col min="13583" max="13824" width="9" style="87"/>
    <col min="13825" max="13825" width="0" style="87" hidden="1" customWidth="1"/>
    <col min="13826" max="13826" width="5.25" style="87" customWidth="1"/>
    <col min="13827" max="13827" width="5.625" style="87" customWidth="1"/>
    <col min="13828" max="13828" width="4.5" style="87" customWidth="1"/>
    <col min="13829" max="13829" width="10.875" style="87" customWidth="1"/>
    <col min="13830" max="13830" width="22.375" style="87" customWidth="1"/>
    <col min="13831" max="13831" width="12.625" style="87" customWidth="1"/>
    <col min="13832" max="13832" width="13.375" style="87" customWidth="1"/>
    <col min="13833" max="13833" width="11.125" style="87" customWidth="1"/>
    <col min="13834" max="13834" width="50.625" style="87" customWidth="1"/>
    <col min="13835" max="13835" width="10.25" style="87" customWidth="1"/>
    <col min="13836" max="13836" width="5.5" style="87" customWidth="1"/>
    <col min="13837" max="13837" width="3.125" style="87" customWidth="1"/>
    <col min="13838" max="13838" width="5.125" style="87" customWidth="1"/>
    <col min="13839" max="14080" width="9" style="87"/>
    <col min="14081" max="14081" width="0" style="87" hidden="1" customWidth="1"/>
    <col min="14082" max="14082" width="5.25" style="87" customWidth="1"/>
    <col min="14083" max="14083" width="5.625" style="87" customWidth="1"/>
    <col min="14084" max="14084" width="4.5" style="87" customWidth="1"/>
    <col min="14085" max="14085" width="10.875" style="87" customWidth="1"/>
    <col min="14086" max="14086" width="22.375" style="87" customWidth="1"/>
    <col min="14087" max="14087" width="12.625" style="87" customWidth="1"/>
    <col min="14088" max="14088" width="13.375" style="87" customWidth="1"/>
    <col min="14089" max="14089" width="11.125" style="87" customWidth="1"/>
    <col min="14090" max="14090" width="50.625" style="87" customWidth="1"/>
    <col min="14091" max="14091" width="10.25" style="87" customWidth="1"/>
    <col min="14092" max="14092" width="5.5" style="87" customWidth="1"/>
    <col min="14093" max="14093" width="3.125" style="87" customWidth="1"/>
    <col min="14094" max="14094" width="5.125" style="87" customWidth="1"/>
    <col min="14095" max="14336" width="9" style="87"/>
    <col min="14337" max="14337" width="0" style="87" hidden="1" customWidth="1"/>
    <col min="14338" max="14338" width="5.25" style="87" customWidth="1"/>
    <col min="14339" max="14339" width="5.625" style="87" customWidth="1"/>
    <col min="14340" max="14340" width="4.5" style="87" customWidth="1"/>
    <col min="14341" max="14341" width="10.875" style="87" customWidth="1"/>
    <col min="14342" max="14342" width="22.375" style="87" customWidth="1"/>
    <col min="14343" max="14343" width="12.625" style="87" customWidth="1"/>
    <col min="14344" max="14344" width="13.375" style="87" customWidth="1"/>
    <col min="14345" max="14345" width="11.125" style="87" customWidth="1"/>
    <col min="14346" max="14346" width="50.625" style="87" customWidth="1"/>
    <col min="14347" max="14347" width="10.25" style="87" customWidth="1"/>
    <col min="14348" max="14348" width="5.5" style="87" customWidth="1"/>
    <col min="14349" max="14349" width="3.125" style="87" customWidth="1"/>
    <col min="14350" max="14350" width="5.125" style="87" customWidth="1"/>
    <col min="14351" max="14592" width="9" style="87"/>
    <col min="14593" max="14593" width="0" style="87" hidden="1" customWidth="1"/>
    <col min="14594" max="14594" width="5.25" style="87" customWidth="1"/>
    <col min="14595" max="14595" width="5.625" style="87" customWidth="1"/>
    <col min="14596" max="14596" width="4.5" style="87" customWidth="1"/>
    <col min="14597" max="14597" width="10.875" style="87" customWidth="1"/>
    <col min="14598" max="14598" width="22.375" style="87" customWidth="1"/>
    <col min="14599" max="14599" width="12.625" style="87" customWidth="1"/>
    <col min="14600" max="14600" width="13.375" style="87" customWidth="1"/>
    <col min="14601" max="14601" width="11.125" style="87" customWidth="1"/>
    <col min="14602" max="14602" width="50.625" style="87" customWidth="1"/>
    <col min="14603" max="14603" width="10.25" style="87" customWidth="1"/>
    <col min="14604" max="14604" width="5.5" style="87" customWidth="1"/>
    <col min="14605" max="14605" width="3.125" style="87" customWidth="1"/>
    <col min="14606" max="14606" width="5.125" style="87" customWidth="1"/>
    <col min="14607" max="14848" width="9" style="87"/>
    <col min="14849" max="14849" width="0" style="87" hidden="1" customWidth="1"/>
    <col min="14850" max="14850" width="5.25" style="87" customWidth="1"/>
    <col min="14851" max="14851" width="5.625" style="87" customWidth="1"/>
    <col min="14852" max="14852" width="4.5" style="87" customWidth="1"/>
    <col min="14853" max="14853" width="10.875" style="87" customWidth="1"/>
    <col min="14854" max="14854" width="22.375" style="87" customWidth="1"/>
    <col min="14855" max="14855" width="12.625" style="87" customWidth="1"/>
    <col min="14856" max="14856" width="13.375" style="87" customWidth="1"/>
    <col min="14857" max="14857" width="11.125" style="87" customWidth="1"/>
    <col min="14858" max="14858" width="50.625" style="87" customWidth="1"/>
    <col min="14859" max="14859" width="10.25" style="87" customWidth="1"/>
    <col min="14860" max="14860" width="5.5" style="87" customWidth="1"/>
    <col min="14861" max="14861" width="3.125" style="87" customWidth="1"/>
    <col min="14862" max="14862" width="5.125" style="87" customWidth="1"/>
    <col min="14863" max="15104" width="9" style="87"/>
    <col min="15105" max="15105" width="0" style="87" hidden="1" customWidth="1"/>
    <col min="15106" max="15106" width="5.25" style="87" customWidth="1"/>
    <col min="15107" max="15107" width="5.625" style="87" customWidth="1"/>
    <col min="15108" max="15108" width="4.5" style="87" customWidth="1"/>
    <col min="15109" max="15109" width="10.875" style="87" customWidth="1"/>
    <col min="15110" max="15110" width="22.375" style="87" customWidth="1"/>
    <col min="15111" max="15111" width="12.625" style="87" customWidth="1"/>
    <col min="15112" max="15112" width="13.375" style="87" customWidth="1"/>
    <col min="15113" max="15113" width="11.125" style="87" customWidth="1"/>
    <col min="15114" max="15114" width="50.625" style="87" customWidth="1"/>
    <col min="15115" max="15115" width="10.25" style="87" customWidth="1"/>
    <col min="15116" max="15116" width="5.5" style="87" customWidth="1"/>
    <col min="15117" max="15117" width="3.125" style="87" customWidth="1"/>
    <col min="15118" max="15118" width="5.125" style="87" customWidth="1"/>
    <col min="15119" max="15360" width="9" style="87"/>
    <col min="15361" max="15361" width="0" style="87" hidden="1" customWidth="1"/>
    <col min="15362" max="15362" width="5.25" style="87" customWidth="1"/>
    <col min="15363" max="15363" width="5.625" style="87" customWidth="1"/>
    <col min="15364" max="15364" width="4.5" style="87" customWidth="1"/>
    <col min="15365" max="15365" width="10.875" style="87" customWidth="1"/>
    <col min="15366" max="15366" width="22.375" style="87" customWidth="1"/>
    <col min="15367" max="15367" width="12.625" style="87" customWidth="1"/>
    <col min="15368" max="15368" width="13.375" style="87" customWidth="1"/>
    <col min="15369" max="15369" width="11.125" style="87" customWidth="1"/>
    <col min="15370" max="15370" width="50.625" style="87" customWidth="1"/>
    <col min="15371" max="15371" width="10.25" style="87" customWidth="1"/>
    <col min="15372" max="15372" width="5.5" style="87" customWidth="1"/>
    <col min="15373" max="15373" width="3.125" style="87" customWidth="1"/>
    <col min="15374" max="15374" width="5.125" style="87" customWidth="1"/>
    <col min="15375" max="15616" width="9" style="87"/>
    <col min="15617" max="15617" width="0" style="87" hidden="1" customWidth="1"/>
    <col min="15618" max="15618" width="5.25" style="87" customWidth="1"/>
    <col min="15619" max="15619" width="5.625" style="87" customWidth="1"/>
    <col min="15620" max="15620" width="4.5" style="87" customWidth="1"/>
    <col min="15621" max="15621" width="10.875" style="87" customWidth="1"/>
    <col min="15622" max="15622" width="22.375" style="87" customWidth="1"/>
    <col min="15623" max="15623" width="12.625" style="87" customWidth="1"/>
    <col min="15624" max="15624" width="13.375" style="87" customWidth="1"/>
    <col min="15625" max="15625" width="11.125" style="87" customWidth="1"/>
    <col min="15626" max="15626" width="50.625" style="87" customWidth="1"/>
    <col min="15627" max="15627" width="10.25" style="87" customWidth="1"/>
    <col min="15628" max="15628" width="5.5" style="87" customWidth="1"/>
    <col min="15629" max="15629" width="3.125" style="87" customWidth="1"/>
    <col min="15630" max="15630" width="5.125" style="87" customWidth="1"/>
    <col min="15631" max="15872" width="9" style="87"/>
    <col min="15873" max="15873" width="0" style="87" hidden="1" customWidth="1"/>
    <col min="15874" max="15874" width="5.25" style="87" customWidth="1"/>
    <col min="15875" max="15875" width="5.625" style="87" customWidth="1"/>
    <col min="15876" max="15876" width="4.5" style="87" customWidth="1"/>
    <col min="15877" max="15877" width="10.875" style="87" customWidth="1"/>
    <col min="15878" max="15878" width="22.375" style="87" customWidth="1"/>
    <col min="15879" max="15879" width="12.625" style="87" customWidth="1"/>
    <col min="15880" max="15880" width="13.375" style="87" customWidth="1"/>
    <col min="15881" max="15881" width="11.125" style="87" customWidth="1"/>
    <col min="15882" max="15882" width="50.625" style="87" customWidth="1"/>
    <col min="15883" max="15883" width="10.25" style="87" customWidth="1"/>
    <col min="15884" max="15884" width="5.5" style="87" customWidth="1"/>
    <col min="15885" max="15885" width="3.125" style="87" customWidth="1"/>
    <col min="15886" max="15886" width="5.125" style="87" customWidth="1"/>
    <col min="15887" max="16128" width="9" style="87"/>
    <col min="16129" max="16129" width="0" style="87" hidden="1" customWidth="1"/>
    <col min="16130" max="16130" width="5.25" style="87" customWidth="1"/>
    <col min="16131" max="16131" width="5.625" style="87" customWidth="1"/>
    <col min="16132" max="16132" width="4.5" style="87" customWidth="1"/>
    <col min="16133" max="16133" width="10.875" style="87" customWidth="1"/>
    <col min="16134" max="16134" width="22.375" style="87" customWidth="1"/>
    <col min="16135" max="16135" width="12.625" style="87" customWidth="1"/>
    <col min="16136" max="16136" width="13.375" style="87" customWidth="1"/>
    <col min="16137" max="16137" width="11.125" style="87" customWidth="1"/>
    <col min="16138" max="16138" width="50.625" style="87" customWidth="1"/>
    <col min="16139" max="16139" width="10.25" style="87" customWidth="1"/>
    <col min="16140" max="16140" width="5.5" style="87" customWidth="1"/>
    <col min="16141" max="16141" width="3.125" style="87" customWidth="1"/>
    <col min="16142" max="16142" width="5.125" style="87" customWidth="1"/>
    <col min="16143" max="16384" width="9" style="87"/>
  </cols>
  <sheetData>
    <row r="1" spans="1:14" ht="32.25" customHeight="1" x14ac:dyDescent="0.4">
      <c r="B1" s="78" t="s">
        <v>228</v>
      </c>
    </row>
    <row r="2" spans="1:14" ht="20.100000000000001" customHeight="1" thickBot="1" x14ac:dyDescent="0.45">
      <c r="B2" s="78" t="s">
        <v>229</v>
      </c>
    </row>
    <row r="3" spans="1:14" s="97" customFormat="1" ht="20.100000000000001" customHeight="1" thickBot="1" x14ac:dyDescent="0.45">
      <c r="A3" s="89"/>
      <c r="B3" s="90" t="s">
        <v>230</v>
      </c>
      <c r="C3" s="825" t="s">
        <v>2</v>
      </c>
      <c r="D3" s="826"/>
      <c r="E3" s="91" t="s">
        <v>231</v>
      </c>
      <c r="F3" s="92" t="s">
        <v>232</v>
      </c>
      <c r="G3" s="93" t="s">
        <v>6</v>
      </c>
      <c r="H3" s="94" t="s">
        <v>233</v>
      </c>
      <c r="I3" s="95" t="s">
        <v>8</v>
      </c>
      <c r="J3" s="96" t="s">
        <v>9</v>
      </c>
      <c r="K3" s="825" t="s">
        <v>234</v>
      </c>
      <c r="L3" s="827"/>
      <c r="N3" s="98"/>
    </row>
    <row r="4" spans="1:14" ht="20.100000000000001" customHeight="1" x14ac:dyDescent="0.4">
      <c r="A4" s="77">
        <v>1</v>
      </c>
      <c r="B4" s="830">
        <v>4</v>
      </c>
      <c r="C4" s="99">
        <v>2501</v>
      </c>
      <c r="D4" s="100" t="str">
        <f>IF(E4="１理数","-1h",IF(E4="２理数","-2h",IF(E4="２普ＳＳＨ","-2a","-2z")))</f>
        <v>-1h</v>
      </c>
      <c r="E4" s="101" t="s">
        <v>235</v>
      </c>
      <c r="F4" s="102" t="s">
        <v>236</v>
      </c>
      <c r="G4" s="103" t="s">
        <v>237</v>
      </c>
      <c r="H4" s="102" t="s">
        <v>238</v>
      </c>
      <c r="I4" s="103" t="s">
        <v>239</v>
      </c>
      <c r="J4" s="104" t="s">
        <v>240</v>
      </c>
      <c r="K4" s="846" t="s">
        <v>227</v>
      </c>
      <c r="L4" s="847"/>
    </row>
    <row r="5" spans="1:14" ht="20.100000000000001" customHeight="1" thickBot="1" x14ac:dyDescent="0.45">
      <c r="A5" s="77">
        <v>2</v>
      </c>
      <c r="B5" s="832"/>
      <c r="C5" s="105">
        <v>2502</v>
      </c>
      <c r="D5" s="106" t="str">
        <f t="shared" ref="D5:D52" si="0">IF(E5="１理数","-1h",IF(E5="２理数","-2h",IF(E5="２普ＳＳＨ","-2a","-2z")))</f>
        <v>-2a</v>
      </c>
      <c r="E5" s="107" t="s">
        <v>241</v>
      </c>
      <c r="F5" s="108" t="s">
        <v>242</v>
      </c>
      <c r="G5" s="109" t="s">
        <v>54</v>
      </c>
      <c r="H5" s="108" t="s">
        <v>243</v>
      </c>
      <c r="I5" s="109" t="s">
        <v>80</v>
      </c>
      <c r="J5" s="110" t="s">
        <v>244</v>
      </c>
      <c r="K5" s="111">
        <v>41390</v>
      </c>
      <c r="L5" s="112" t="s">
        <v>245</v>
      </c>
    </row>
    <row r="6" spans="1:14" ht="20.100000000000001" customHeight="1" x14ac:dyDescent="0.4">
      <c r="A6" s="77">
        <v>3</v>
      </c>
      <c r="B6" s="830">
        <v>5</v>
      </c>
      <c r="C6" s="99">
        <v>2503</v>
      </c>
      <c r="D6" s="100" t="str">
        <f t="shared" si="0"/>
        <v>-1h</v>
      </c>
      <c r="E6" s="101" t="s">
        <v>235</v>
      </c>
      <c r="F6" s="113" t="s">
        <v>246</v>
      </c>
      <c r="G6" s="114" t="s">
        <v>247</v>
      </c>
      <c r="H6" s="102" t="s">
        <v>248</v>
      </c>
      <c r="I6" s="103" t="s">
        <v>249</v>
      </c>
      <c r="J6" s="104" t="s">
        <v>250</v>
      </c>
      <c r="K6" s="115">
        <v>41407</v>
      </c>
      <c r="L6" s="116" t="s">
        <v>251</v>
      </c>
    </row>
    <row r="7" spans="1:14" ht="20.100000000000001" customHeight="1" x14ac:dyDescent="0.4">
      <c r="A7" s="77">
        <v>5</v>
      </c>
      <c r="B7" s="831"/>
      <c r="C7" s="117">
        <v>2505</v>
      </c>
      <c r="D7" s="118" t="str">
        <f t="shared" si="0"/>
        <v>-2a</v>
      </c>
      <c r="E7" s="119" t="s">
        <v>241</v>
      </c>
      <c r="F7" s="120" t="s">
        <v>252</v>
      </c>
      <c r="G7" s="121" t="s">
        <v>253</v>
      </c>
      <c r="H7" s="120" t="s">
        <v>254</v>
      </c>
      <c r="I7" s="121" t="s">
        <v>51</v>
      </c>
      <c r="J7" s="122" t="s">
        <v>255</v>
      </c>
      <c r="K7" s="123">
        <v>41415</v>
      </c>
      <c r="L7" s="124" t="s">
        <v>256</v>
      </c>
    </row>
    <row r="8" spans="1:14" ht="20.100000000000001" customHeight="1" x14ac:dyDescent="0.4">
      <c r="A8" s="77">
        <v>6</v>
      </c>
      <c r="B8" s="831"/>
      <c r="C8" s="117">
        <v>2506</v>
      </c>
      <c r="D8" s="118" t="str">
        <f t="shared" si="0"/>
        <v>-2h</v>
      </c>
      <c r="E8" s="119" t="s">
        <v>257</v>
      </c>
      <c r="F8" s="120" t="s">
        <v>252</v>
      </c>
      <c r="G8" s="121" t="s">
        <v>258</v>
      </c>
      <c r="H8" s="120" t="s">
        <v>254</v>
      </c>
      <c r="I8" s="121" t="s">
        <v>54</v>
      </c>
      <c r="J8" s="122" t="s">
        <v>255</v>
      </c>
      <c r="K8" s="123">
        <v>41415</v>
      </c>
      <c r="L8" s="124" t="s">
        <v>259</v>
      </c>
    </row>
    <row r="9" spans="1:14" ht="20.100000000000001" customHeight="1" thickBot="1" x14ac:dyDescent="0.45">
      <c r="A9" s="77">
        <v>7</v>
      </c>
      <c r="B9" s="831"/>
      <c r="C9" s="117">
        <v>2507</v>
      </c>
      <c r="D9" s="118" t="str">
        <f t="shared" si="0"/>
        <v>-2h</v>
      </c>
      <c r="E9" s="119" t="s">
        <v>257</v>
      </c>
      <c r="F9" s="120" t="s">
        <v>260</v>
      </c>
      <c r="G9" s="125" t="s">
        <v>261</v>
      </c>
      <c r="H9" s="120" t="s">
        <v>243</v>
      </c>
      <c r="I9" s="121" t="s">
        <v>262</v>
      </c>
      <c r="J9" s="122" t="s">
        <v>263</v>
      </c>
      <c r="K9" s="123">
        <v>41404</v>
      </c>
      <c r="L9" s="124" t="s">
        <v>264</v>
      </c>
    </row>
    <row r="10" spans="1:14" ht="20.100000000000001" customHeight="1" x14ac:dyDescent="0.4">
      <c r="A10" s="77">
        <v>9</v>
      </c>
      <c r="B10" s="830">
        <v>6</v>
      </c>
      <c r="C10" s="99">
        <v>2509</v>
      </c>
      <c r="D10" s="100" t="str">
        <f t="shared" si="0"/>
        <v>-1h</v>
      </c>
      <c r="E10" s="101" t="s">
        <v>235</v>
      </c>
      <c r="F10" s="102" t="s">
        <v>265</v>
      </c>
      <c r="G10" s="103" t="s">
        <v>57</v>
      </c>
      <c r="H10" s="102" t="s">
        <v>254</v>
      </c>
      <c r="I10" s="103" t="s">
        <v>237</v>
      </c>
      <c r="J10" s="104" t="s">
        <v>266</v>
      </c>
      <c r="K10" s="115">
        <v>41473</v>
      </c>
      <c r="L10" s="116" t="s">
        <v>264</v>
      </c>
    </row>
    <row r="11" spans="1:14" ht="20.100000000000001" customHeight="1" x14ac:dyDescent="0.4">
      <c r="A11" s="77">
        <v>13</v>
      </c>
      <c r="B11" s="831"/>
      <c r="C11" s="117">
        <v>2513</v>
      </c>
      <c r="D11" s="118" t="str">
        <f t="shared" si="0"/>
        <v>-2z</v>
      </c>
      <c r="E11" s="119" t="s">
        <v>267</v>
      </c>
      <c r="F11" s="120" t="s">
        <v>268</v>
      </c>
      <c r="G11" s="126" t="s">
        <v>269</v>
      </c>
      <c r="H11" s="120" t="s">
        <v>243</v>
      </c>
      <c r="I11" s="126" t="s">
        <v>270</v>
      </c>
      <c r="J11" s="122" t="s">
        <v>271</v>
      </c>
      <c r="K11" s="833" t="s">
        <v>272</v>
      </c>
      <c r="L11" s="834"/>
    </row>
    <row r="12" spans="1:14" ht="20.100000000000001" customHeight="1" x14ac:dyDescent="0.4">
      <c r="A12" s="77">
        <v>14</v>
      </c>
      <c r="B12" s="831"/>
      <c r="C12" s="117">
        <v>2514</v>
      </c>
      <c r="D12" s="118" t="str">
        <f t="shared" si="0"/>
        <v>-2h</v>
      </c>
      <c r="E12" s="119" t="s">
        <v>257</v>
      </c>
      <c r="F12" s="120" t="s">
        <v>273</v>
      </c>
      <c r="G12" s="121" t="s">
        <v>274</v>
      </c>
      <c r="H12" s="120" t="s">
        <v>243</v>
      </c>
      <c r="I12" s="121" t="s">
        <v>52</v>
      </c>
      <c r="J12" s="122" t="s">
        <v>271</v>
      </c>
      <c r="K12" s="123">
        <v>41451</v>
      </c>
      <c r="L12" s="124" t="s">
        <v>264</v>
      </c>
    </row>
    <row r="13" spans="1:14" ht="20.100000000000001" customHeight="1" thickBot="1" x14ac:dyDescent="0.45">
      <c r="A13" s="77">
        <v>15</v>
      </c>
      <c r="B13" s="832"/>
      <c r="C13" s="105">
        <v>2515</v>
      </c>
      <c r="D13" s="106" t="str">
        <f t="shared" si="0"/>
        <v>-2h</v>
      </c>
      <c r="E13" s="107" t="s">
        <v>257</v>
      </c>
      <c r="F13" s="108" t="s">
        <v>275</v>
      </c>
      <c r="G13" s="109" t="s">
        <v>54</v>
      </c>
      <c r="H13" s="108" t="s">
        <v>243</v>
      </c>
      <c r="I13" s="109" t="s">
        <v>52</v>
      </c>
      <c r="J13" s="110" t="s">
        <v>244</v>
      </c>
      <c r="K13" s="111">
        <v>41444</v>
      </c>
      <c r="L13" s="127" t="s">
        <v>251</v>
      </c>
    </row>
    <row r="14" spans="1:14" ht="20.100000000000001" customHeight="1" thickBot="1" x14ac:dyDescent="0.45">
      <c r="A14" s="77">
        <v>16</v>
      </c>
      <c r="B14" s="128">
        <v>7</v>
      </c>
      <c r="C14" s="129">
        <v>2516</v>
      </c>
      <c r="D14" s="130" t="str">
        <f t="shared" si="0"/>
        <v>-1h</v>
      </c>
      <c r="E14" s="131" t="s">
        <v>235</v>
      </c>
      <c r="F14" s="132" t="s">
        <v>276</v>
      </c>
      <c r="G14" s="133" t="s">
        <v>277</v>
      </c>
      <c r="H14" s="132" t="s">
        <v>254</v>
      </c>
      <c r="I14" s="133" t="s">
        <v>51</v>
      </c>
      <c r="J14" s="134" t="s">
        <v>278</v>
      </c>
      <c r="K14" s="135">
        <v>41465</v>
      </c>
      <c r="L14" s="136" t="s">
        <v>251</v>
      </c>
    </row>
    <row r="15" spans="1:14" ht="20.100000000000001" customHeight="1" x14ac:dyDescent="0.4">
      <c r="A15" s="77">
        <v>17</v>
      </c>
      <c r="B15" s="841">
        <v>9</v>
      </c>
      <c r="C15" s="99">
        <v>2517</v>
      </c>
      <c r="D15" s="100" t="str">
        <f t="shared" si="0"/>
        <v>-1h</v>
      </c>
      <c r="E15" s="101" t="s">
        <v>235</v>
      </c>
      <c r="F15" s="102" t="s">
        <v>279</v>
      </c>
      <c r="G15" s="103" t="s">
        <v>280</v>
      </c>
      <c r="H15" s="102" t="s">
        <v>281</v>
      </c>
      <c r="I15" s="103" t="s">
        <v>282</v>
      </c>
      <c r="J15" s="104" t="s">
        <v>283</v>
      </c>
      <c r="K15" s="115">
        <v>41527</v>
      </c>
      <c r="L15" s="116" t="s">
        <v>264</v>
      </c>
    </row>
    <row r="16" spans="1:14" ht="20.100000000000001" customHeight="1" x14ac:dyDescent="0.4">
      <c r="A16" s="77">
        <v>18</v>
      </c>
      <c r="B16" s="842"/>
      <c r="C16" s="137">
        <v>2518</v>
      </c>
      <c r="D16" s="138" t="str">
        <f t="shared" si="0"/>
        <v>-1h</v>
      </c>
      <c r="E16" s="139" t="s">
        <v>235</v>
      </c>
      <c r="F16" s="140" t="s">
        <v>284</v>
      </c>
      <c r="G16" s="141" t="s">
        <v>123</v>
      </c>
      <c r="H16" s="140" t="s">
        <v>243</v>
      </c>
      <c r="I16" s="141" t="s">
        <v>80</v>
      </c>
      <c r="J16" s="142" t="s">
        <v>285</v>
      </c>
      <c r="K16" s="143">
        <v>41522</v>
      </c>
      <c r="L16" s="144" t="s">
        <v>251</v>
      </c>
    </row>
    <row r="17" spans="1:14" ht="20.100000000000001" customHeight="1" thickBot="1" x14ac:dyDescent="0.45">
      <c r="B17" s="843"/>
      <c r="C17" s="105">
        <v>2549</v>
      </c>
      <c r="D17" s="106" t="str">
        <f t="shared" si="0"/>
        <v>-2z</v>
      </c>
      <c r="E17" s="107" t="s">
        <v>267</v>
      </c>
      <c r="F17" s="108" t="s">
        <v>286</v>
      </c>
      <c r="G17" s="109" t="s">
        <v>57</v>
      </c>
      <c r="H17" s="108" t="s">
        <v>254</v>
      </c>
      <c r="I17" s="109" t="s">
        <v>287</v>
      </c>
      <c r="J17" s="110" t="s">
        <v>288</v>
      </c>
      <c r="K17" s="844" t="s">
        <v>289</v>
      </c>
      <c r="L17" s="845"/>
    </row>
    <row r="18" spans="1:14" ht="18.75" customHeight="1" thickBot="1" x14ac:dyDescent="0.55000000000000004">
      <c r="B18" s="145" t="s">
        <v>290</v>
      </c>
      <c r="D18" s="77"/>
    </row>
    <row r="19" spans="1:14" s="97" customFormat="1" ht="20.100000000000001" customHeight="1" thickBot="1" x14ac:dyDescent="0.45">
      <c r="A19" s="89"/>
      <c r="B19" s="90" t="s">
        <v>230</v>
      </c>
      <c r="C19" s="825" t="s">
        <v>291</v>
      </c>
      <c r="D19" s="826"/>
      <c r="E19" s="91" t="s">
        <v>231</v>
      </c>
      <c r="F19" s="92" t="s">
        <v>232</v>
      </c>
      <c r="G19" s="93" t="s">
        <v>6</v>
      </c>
      <c r="H19" s="94" t="s">
        <v>233</v>
      </c>
      <c r="I19" s="95" t="s">
        <v>8</v>
      </c>
      <c r="J19" s="96" t="s">
        <v>9</v>
      </c>
      <c r="K19" s="825" t="s">
        <v>234</v>
      </c>
      <c r="L19" s="827"/>
      <c r="N19" s="98"/>
    </row>
    <row r="20" spans="1:14" ht="20.100000000000001" customHeight="1" x14ac:dyDescent="0.4">
      <c r="B20" s="830">
        <v>10</v>
      </c>
      <c r="C20" s="99">
        <v>2510</v>
      </c>
      <c r="D20" s="100" t="str">
        <f t="shared" si="0"/>
        <v>-1h</v>
      </c>
      <c r="E20" s="101" t="s">
        <v>235</v>
      </c>
      <c r="F20" s="102" t="s">
        <v>236</v>
      </c>
      <c r="G20" s="103" t="s">
        <v>292</v>
      </c>
      <c r="H20" s="102" t="s">
        <v>293</v>
      </c>
      <c r="I20" s="103" t="s">
        <v>174</v>
      </c>
      <c r="J20" s="104" t="s">
        <v>294</v>
      </c>
      <c r="K20" s="115">
        <v>41565</v>
      </c>
      <c r="L20" s="116" t="s">
        <v>264</v>
      </c>
    </row>
    <row r="21" spans="1:14" ht="20.100000000000001" customHeight="1" thickBot="1" x14ac:dyDescent="0.45">
      <c r="A21" s="77">
        <v>22</v>
      </c>
      <c r="B21" s="832"/>
      <c r="C21" s="105">
        <v>2522</v>
      </c>
      <c r="D21" s="106" t="str">
        <f t="shared" si="0"/>
        <v>-2a</v>
      </c>
      <c r="E21" s="107" t="s">
        <v>241</v>
      </c>
      <c r="F21" s="146" t="s">
        <v>295</v>
      </c>
      <c r="G21" s="147" t="s">
        <v>296</v>
      </c>
      <c r="H21" s="108" t="s">
        <v>238</v>
      </c>
      <c r="I21" s="109" t="s">
        <v>253</v>
      </c>
      <c r="J21" s="110" t="s">
        <v>297</v>
      </c>
      <c r="K21" s="835" t="s">
        <v>298</v>
      </c>
      <c r="L21" s="836"/>
    </row>
    <row r="22" spans="1:14" ht="20.100000000000001" customHeight="1" x14ac:dyDescent="0.4">
      <c r="A22" s="77">
        <v>25</v>
      </c>
      <c r="B22" s="831">
        <v>11</v>
      </c>
      <c r="C22" s="148">
        <v>2525</v>
      </c>
      <c r="D22" s="149" t="str">
        <f t="shared" si="0"/>
        <v>-1h</v>
      </c>
      <c r="E22" s="150" t="s">
        <v>235</v>
      </c>
      <c r="F22" s="151" t="s">
        <v>299</v>
      </c>
      <c r="G22" s="152" t="s">
        <v>134</v>
      </c>
      <c r="H22" s="153" t="s">
        <v>238</v>
      </c>
      <c r="I22" s="154" t="s">
        <v>300</v>
      </c>
      <c r="J22" s="155" t="s">
        <v>178</v>
      </c>
      <c r="K22" s="839" t="s">
        <v>301</v>
      </c>
      <c r="L22" s="840"/>
    </row>
    <row r="23" spans="1:14" ht="20.100000000000001" customHeight="1" x14ac:dyDescent="0.4">
      <c r="B23" s="831"/>
      <c r="C23" s="117">
        <v>2547</v>
      </c>
      <c r="D23" s="118" t="str">
        <f t="shared" si="0"/>
        <v>-1h</v>
      </c>
      <c r="E23" s="119" t="s">
        <v>235</v>
      </c>
      <c r="F23" s="120" t="s">
        <v>302</v>
      </c>
      <c r="G23" s="121" t="s">
        <v>282</v>
      </c>
      <c r="H23" s="120" t="s">
        <v>303</v>
      </c>
      <c r="I23" s="121" t="s">
        <v>304</v>
      </c>
      <c r="J23" s="122" t="s">
        <v>305</v>
      </c>
      <c r="K23" s="123">
        <v>41603</v>
      </c>
      <c r="L23" s="124" t="s">
        <v>245</v>
      </c>
    </row>
    <row r="24" spans="1:14" ht="20.100000000000001" customHeight="1" x14ac:dyDescent="0.4">
      <c r="B24" s="831"/>
      <c r="C24" s="148">
        <v>2511</v>
      </c>
      <c r="D24" s="118" t="str">
        <f>IF(E24="１理数","-1h",IF(E24="２理数","-2h",IF(E24="２普ＳＳＨ","-2a","-2z")))</f>
        <v>-1h</v>
      </c>
      <c r="E24" s="119" t="s">
        <v>235</v>
      </c>
      <c r="F24" s="120" t="s">
        <v>306</v>
      </c>
      <c r="G24" s="121" t="s">
        <v>307</v>
      </c>
      <c r="H24" s="120" t="s">
        <v>308</v>
      </c>
      <c r="I24" s="121" t="s">
        <v>309</v>
      </c>
      <c r="J24" s="122" t="s">
        <v>310</v>
      </c>
      <c r="K24" s="123">
        <v>41607</v>
      </c>
      <c r="L24" s="156" t="s">
        <v>256</v>
      </c>
    </row>
    <row r="25" spans="1:14" ht="20.100000000000001" customHeight="1" x14ac:dyDescent="0.4">
      <c r="B25" s="831"/>
      <c r="C25" s="148">
        <v>2512</v>
      </c>
      <c r="D25" s="149" t="str">
        <f>IF(E25="１理数","-1h",IF(E25="２理数","-2h",IF(E25="２普ＳＳＨ","-2a","-2z")))</f>
        <v>-2z</v>
      </c>
      <c r="E25" s="150" t="s">
        <v>311</v>
      </c>
      <c r="F25" s="120" t="s">
        <v>306</v>
      </c>
      <c r="G25" s="125" t="s">
        <v>312</v>
      </c>
      <c r="H25" s="120" t="s">
        <v>308</v>
      </c>
      <c r="I25" s="121" t="s">
        <v>313</v>
      </c>
      <c r="J25" s="122" t="s">
        <v>310</v>
      </c>
      <c r="K25" s="833" t="s">
        <v>314</v>
      </c>
      <c r="L25" s="834"/>
    </row>
    <row r="26" spans="1:14" ht="20.100000000000001" customHeight="1" x14ac:dyDescent="0.4">
      <c r="B26" s="831"/>
      <c r="C26" s="117">
        <v>2520</v>
      </c>
      <c r="D26" s="118" t="str">
        <f>IF(E26="１理数","-1h",IF(E26="２理数","-2h",IF(E26="２普ＳＳＨ","-2a","-2z")))</f>
        <v>-2a</v>
      </c>
      <c r="E26" s="119" t="s">
        <v>241</v>
      </c>
      <c r="F26" s="120" t="s">
        <v>252</v>
      </c>
      <c r="G26" s="121" t="s">
        <v>253</v>
      </c>
      <c r="H26" s="120" t="s">
        <v>243</v>
      </c>
      <c r="I26" s="121" t="s">
        <v>262</v>
      </c>
      <c r="J26" s="122" t="s">
        <v>315</v>
      </c>
      <c r="K26" s="123">
        <v>41598</v>
      </c>
      <c r="L26" s="124" t="s">
        <v>316</v>
      </c>
    </row>
    <row r="27" spans="1:14" ht="20.100000000000001" customHeight="1" x14ac:dyDescent="0.4">
      <c r="B27" s="831"/>
      <c r="C27" s="117">
        <v>2523</v>
      </c>
      <c r="D27" s="118" t="str">
        <f>IF(E27="１理数","-1h",IF(E27="２理数","-2h",IF(E27="２普ＳＳＨ","-2a","-2z")))</f>
        <v>-2h</v>
      </c>
      <c r="E27" s="119" t="s">
        <v>257</v>
      </c>
      <c r="F27" s="120" t="s">
        <v>252</v>
      </c>
      <c r="G27" s="121" t="s">
        <v>258</v>
      </c>
      <c r="H27" s="120" t="s">
        <v>243</v>
      </c>
      <c r="I27" s="121" t="s">
        <v>317</v>
      </c>
      <c r="J27" s="122" t="s">
        <v>315</v>
      </c>
      <c r="K27" s="123">
        <v>41604</v>
      </c>
      <c r="L27" s="124" t="s">
        <v>259</v>
      </c>
    </row>
    <row r="28" spans="1:14" ht="20.100000000000001" customHeight="1" thickBot="1" x14ac:dyDescent="0.45">
      <c r="B28" s="832"/>
      <c r="C28" s="148">
        <v>2550</v>
      </c>
      <c r="D28" s="157" t="s">
        <v>318</v>
      </c>
      <c r="E28" s="150" t="s">
        <v>319</v>
      </c>
      <c r="F28" s="151" t="s">
        <v>320</v>
      </c>
      <c r="G28" s="152" t="s">
        <v>262</v>
      </c>
      <c r="H28" s="153" t="s">
        <v>321</v>
      </c>
      <c r="I28" s="154" t="s">
        <v>282</v>
      </c>
      <c r="J28" s="155" t="s">
        <v>322</v>
      </c>
      <c r="K28" s="835" t="s">
        <v>323</v>
      </c>
      <c r="L28" s="836"/>
    </row>
    <row r="29" spans="1:14" ht="20.100000000000001" customHeight="1" x14ac:dyDescent="0.4">
      <c r="A29" s="77">
        <v>32</v>
      </c>
      <c r="B29" s="830">
        <v>12</v>
      </c>
      <c r="C29" s="99">
        <v>2532</v>
      </c>
      <c r="D29" s="100" t="str">
        <f t="shared" si="0"/>
        <v>-1h</v>
      </c>
      <c r="E29" s="101" t="s">
        <v>235</v>
      </c>
      <c r="F29" s="102" t="s">
        <v>279</v>
      </c>
      <c r="G29" s="103" t="s">
        <v>280</v>
      </c>
      <c r="H29" s="102" t="s">
        <v>308</v>
      </c>
      <c r="I29" s="103" t="s">
        <v>324</v>
      </c>
      <c r="J29" s="104" t="s">
        <v>325</v>
      </c>
      <c r="K29" s="115">
        <v>41624</v>
      </c>
      <c r="L29" s="116" t="s">
        <v>259</v>
      </c>
    </row>
    <row r="30" spans="1:14" ht="20.100000000000001" customHeight="1" x14ac:dyDescent="0.4">
      <c r="B30" s="831"/>
      <c r="C30" s="117">
        <v>2548</v>
      </c>
      <c r="D30" s="118" t="str">
        <f t="shared" si="0"/>
        <v>-1h</v>
      </c>
      <c r="E30" s="119" t="s">
        <v>235</v>
      </c>
      <c r="F30" s="120" t="s">
        <v>326</v>
      </c>
      <c r="G30" s="121" t="s">
        <v>304</v>
      </c>
      <c r="H30" s="120" t="s">
        <v>281</v>
      </c>
      <c r="I30" s="121" t="s">
        <v>282</v>
      </c>
      <c r="J30" s="122" t="s">
        <v>327</v>
      </c>
      <c r="K30" s="123">
        <v>41611</v>
      </c>
      <c r="L30" s="124" t="s">
        <v>264</v>
      </c>
    </row>
    <row r="31" spans="1:14" ht="18.75" customHeight="1" thickBot="1" x14ac:dyDescent="0.45">
      <c r="A31" s="77">
        <v>41</v>
      </c>
      <c r="B31" s="832"/>
      <c r="C31" s="105">
        <v>2541</v>
      </c>
      <c r="D31" s="106" t="str">
        <f t="shared" si="0"/>
        <v>-2z</v>
      </c>
      <c r="E31" s="107" t="s">
        <v>311</v>
      </c>
      <c r="F31" s="108" t="s">
        <v>284</v>
      </c>
      <c r="G31" s="158" t="s">
        <v>328</v>
      </c>
      <c r="H31" s="108" t="s">
        <v>329</v>
      </c>
      <c r="I31" s="109" t="s">
        <v>330</v>
      </c>
      <c r="J31" s="110" t="s">
        <v>331</v>
      </c>
      <c r="K31" s="835" t="s">
        <v>332</v>
      </c>
      <c r="L31" s="836"/>
    </row>
    <row r="32" spans="1:14" ht="20.100000000000001" customHeight="1" x14ac:dyDescent="0.4">
      <c r="B32" s="830">
        <v>1</v>
      </c>
      <c r="C32" s="148">
        <v>2519</v>
      </c>
      <c r="D32" s="149" t="str">
        <f t="shared" si="0"/>
        <v>-1h</v>
      </c>
      <c r="E32" s="150" t="s">
        <v>235</v>
      </c>
      <c r="F32" s="153" t="s">
        <v>333</v>
      </c>
      <c r="G32" s="154" t="s">
        <v>237</v>
      </c>
      <c r="H32" s="153" t="s">
        <v>303</v>
      </c>
      <c r="I32" s="154" t="s">
        <v>334</v>
      </c>
      <c r="J32" s="155" t="s">
        <v>335</v>
      </c>
      <c r="K32" s="159">
        <v>41668</v>
      </c>
      <c r="L32" s="156" t="s">
        <v>336</v>
      </c>
    </row>
    <row r="33" spans="1:12" ht="20.100000000000001" customHeight="1" x14ac:dyDescent="0.4">
      <c r="B33" s="831"/>
      <c r="C33" s="117">
        <v>2527</v>
      </c>
      <c r="D33" s="118" t="str">
        <f t="shared" si="0"/>
        <v>-1h</v>
      </c>
      <c r="E33" s="119" t="s">
        <v>235</v>
      </c>
      <c r="F33" s="120" t="s">
        <v>337</v>
      </c>
      <c r="G33" s="121" t="s">
        <v>186</v>
      </c>
      <c r="H33" s="120" t="s">
        <v>308</v>
      </c>
      <c r="I33" s="121" t="s">
        <v>187</v>
      </c>
      <c r="J33" s="122" t="s">
        <v>338</v>
      </c>
      <c r="K33" s="123">
        <v>41655</v>
      </c>
      <c r="L33" s="124" t="s">
        <v>259</v>
      </c>
    </row>
    <row r="34" spans="1:12" ht="20.100000000000001" customHeight="1" x14ac:dyDescent="0.4">
      <c r="B34" s="831"/>
      <c r="C34" s="148">
        <v>2504</v>
      </c>
      <c r="D34" s="118" t="str">
        <f t="shared" si="0"/>
        <v>-1h</v>
      </c>
      <c r="E34" s="119" t="s">
        <v>235</v>
      </c>
      <c r="F34" s="120" t="s">
        <v>339</v>
      </c>
      <c r="G34" s="121" t="s">
        <v>38</v>
      </c>
      <c r="H34" s="120" t="s">
        <v>254</v>
      </c>
      <c r="I34" s="121" t="s">
        <v>237</v>
      </c>
      <c r="J34" s="122" t="s">
        <v>340</v>
      </c>
      <c r="K34" s="123">
        <v>41669</v>
      </c>
      <c r="L34" s="156" t="s">
        <v>259</v>
      </c>
    </row>
    <row r="35" spans="1:12" ht="20.100000000000001" customHeight="1" x14ac:dyDescent="0.4">
      <c r="B35" s="831"/>
      <c r="C35" s="117">
        <v>2539</v>
      </c>
      <c r="D35" s="118" t="str">
        <f t="shared" si="0"/>
        <v>-1h</v>
      </c>
      <c r="E35" s="119" t="s">
        <v>235</v>
      </c>
      <c r="F35" s="120" t="s">
        <v>276</v>
      </c>
      <c r="G35" s="121" t="s">
        <v>277</v>
      </c>
      <c r="H35" s="120" t="s">
        <v>303</v>
      </c>
      <c r="I35" s="160" t="s">
        <v>341</v>
      </c>
      <c r="J35" s="122" t="s">
        <v>342</v>
      </c>
      <c r="K35" s="123">
        <v>41670</v>
      </c>
      <c r="L35" s="124" t="s">
        <v>316</v>
      </c>
    </row>
    <row r="36" spans="1:12" ht="20.100000000000001" customHeight="1" x14ac:dyDescent="0.4">
      <c r="A36" s="77">
        <v>35</v>
      </c>
      <c r="B36" s="831"/>
      <c r="C36" s="117">
        <v>2535</v>
      </c>
      <c r="D36" s="118" t="str">
        <f t="shared" si="0"/>
        <v>-2z</v>
      </c>
      <c r="E36" s="119" t="s">
        <v>267</v>
      </c>
      <c r="F36" s="120" t="s">
        <v>343</v>
      </c>
      <c r="G36" s="126" t="s">
        <v>344</v>
      </c>
      <c r="H36" s="120" t="s">
        <v>308</v>
      </c>
      <c r="I36" s="121" t="s">
        <v>187</v>
      </c>
      <c r="J36" s="122" t="s">
        <v>345</v>
      </c>
      <c r="K36" s="833" t="s">
        <v>346</v>
      </c>
      <c r="L36" s="834"/>
    </row>
    <row r="37" spans="1:12" ht="20.100000000000001" customHeight="1" x14ac:dyDescent="0.4">
      <c r="B37" s="831"/>
      <c r="C37" s="117">
        <v>2521</v>
      </c>
      <c r="D37" s="118" t="str">
        <f>IF(E37="１理数","-1h",IF(E37="２理数","-2h",IF(E37="２普ＳＳＨ","-2a","-2z")))</f>
        <v>-2a</v>
      </c>
      <c r="E37" s="119" t="s">
        <v>241</v>
      </c>
      <c r="F37" s="120" t="s">
        <v>347</v>
      </c>
      <c r="G37" s="121" t="s">
        <v>186</v>
      </c>
      <c r="H37" s="120" t="s">
        <v>308</v>
      </c>
      <c r="I37" s="121" t="s">
        <v>348</v>
      </c>
      <c r="J37" s="122" t="s">
        <v>349</v>
      </c>
      <c r="K37" s="123">
        <v>41659</v>
      </c>
      <c r="L37" s="124" t="s">
        <v>336</v>
      </c>
    </row>
    <row r="38" spans="1:12" ht="20.100000000000001" customHeight="1" x14ac:dyDescent="0.4">
      <c r="B38" s="831"/>
      <c r="C38" s="117">
        <v>2530</v>
      </c>
      <c r="D38" s="118" t="str">
        <f>IF(E38="１理数","-1h",IF(E38="２理数","-2h",IF(E38="２普ＳＳＨ","-2a","-2z")))</f>
        <v>-2a</v>
      </c>
      <c r="E38" s="119" t="s">
        <v>241</v>
      </c>
      <c r="F38" s="120" t="s">
        <v>350</v>
      </c>
      <c r="G38" s="121" t="s">
        <v>38</v>
      </c>
      <c r="H38" s="120" t="s">
        <v>308</v>
      </c>
      <c r="I38" s="121" t="s">
        <v>44</v>
      </c>
      <c r="J38" s="122" t="s">
        <v>351</v>
      </c>
      <c r="K38" s="123">
        <v>41659</v>
      </c>
      <c r="L38" s="124" t="s">
        <v>336</v>
      </c>
    </row>
    <row r="39" spans="1:12" ht="20.100000000000001" customHeight="1" x14ac:dyDescent="0.4">
      <c r="A39" s="77">
        <v>36</v>
      </c>
      <c r="B39" s="831"/>
      <c r="C39" s="117">
        <v>2536</v>
      </c>
      <c r="D39" s="118" t="str">
        <f t="shared" si="0"/>
        <v>-2h</v>
      </c>
      <c r="E39" s="119" t="s">
        <v>257</v>
      </c>
      <c r="F39" s="120" t="s">
        <v>273</v>
      </c>
      <c r="G39" s="121" t="s">
        <v>274</v>
      </c>
      <c r="H39" s="120" t="s">
        <v>308</v>
      </c>
      <c r="I39" s="121" t="s">
        <v>187</v>
      </c>
      <c r="J39" s="122" t="s">
        <v>345</v>
      </c>
      <c r="K39" s="123">
        <v>41667</v>
      </c>
      <c r="L39" s="124" t="s">
        <v>316</v>
      </c>
    </row>
    <row r="40" spans="1:12" ht="20.100000000000001" customHeight="1" x14ac:dyDescent="0.4">
      <c r="A40" s="77">
        <v>40</v>
      </c>
      <c r="B40" s="831"/>
      <c r="C40" s="161">
        <v>2537</v>
      </c>
      <c r="D40" s="162" t="str">
        <f t="shared" si="0"/>
        <v>-2h</v>
      </c>
      <c r="E40" s="163" t="s">
        <v>257</v>
      </c>
      <c r="F40" s="164" t="s">
        <v>352</v>
      </c>
      <c r="G40" s="165" t="s">
        <v>52</v>
      </c>
      <c r="H40" s="164" t="s">
        <v>254</v>
      </c>
      <c r="I40" s="165" t="s">
        <v>54</v>
      </c>
      <c r="J40" s="166" t="s">
        <v>353</v>
      </c>
      <c r="K40" s="167">
        <v>41284</v>
      </c>
      <c r="L40" s="168" t="s">
        <v>336</v>
      </c>
    </row>
    <row r="41" spans="1:12" ht="20.100000000000001" customHeight="1" thickBot="1" x14ac:dyDescent="0.45">
      <c r="A41" s="77">
        <v>31</v>
      </c>
      <c r="B41" s="832"/>
      <c r="C41" s="105">
        <v>2531</v>
      </c>
      <c r="D41" s="106" t="str">
        <f t="shared" si="0"/>
        <v>-2h</v>
      </c>
      <c r="E41" s="107" t="s">
        <v>257</v>
      </c>
      <c r="F41" s="146" t="s">
        <v>354</v>
      </c>
      <c r="G41" s="169" t="s">
        <v>355</v>
      </c>
      <c r="H41" s="108" t="s">
        <v>238</v>
      </c>
      <c r="I41" s="109" t="s">
        <v>300</v>
      </c>
      <c r="J41" s="110" t="s">
        <v>356</v>
      </c>
      <c r="K41" s="835" t="s">
        <v>357</v>
      </c>
      <c r="L41" s="836"/>
    </row>
    <row r="42" spans="1:12" ht="20.100000000000001" customHeight="1" x14ac:dyDescent="0.4">
      <c r="B42" s="830">
        <v>2</v>
      </c>
      <c r="C42" s="99">
        <v>2524</v>
      </c>
      <c r="D42" s="100" t="str">
        <f t="shared" si="0"/>
        <v>-1h</v>
      </c>
      <c r="E42" s="101" t="s">
        <v>235</v>
      </c>
      <c r="F42" s="102" t="s">
        <v>265</v>
      </c>
      <c r="G42" s="103" t="s">
        <v>57</v>
      </c>
      <c r="H42" s="102" t="s">
        <v>243</v>
      </c>
      <c r="I42" s="103" t="s">
        <v>52</v>
      </c>
      <c r="J42" s="104" t="s">
        <v>358</v>
      </c>
      <c r="K42" s="115">
        <v>41675</v>
      </c>
      <c r="L42" s="116" t="s">
        <v>251</v>
      </c>
    </row>
    <row r="43" spans="1:12" ht="20.100000000000001" customHeight="1" x14ac:dyDescent="0.4">
      <c r="B43" s="831"/>
      <c r="C43" s="117">
        <v>2526</v>
      </c>
      <c r="D43" s="118" t="str">
        <f t="shared" si="0"/>
        <v>-1h</v>
      </c>
      <c r="E43" s="119" t="s">
        <v>235</v>
      </c>
      <c r="F43" s="120" t="s">
        <v>284</v>
      </c>
      <c r="G43" s="121" t="s">
        <v>123</v>
      </c>
      <c r="H43" s="120" t="s">
        <v>243</v>
      </c>
      <c r="I43" s="121" t="s">
        <v>80</v>
      </c>
      <c r="J43" s="122" t="s">
        <v>359</v>
      </c>
      <c r="K43" s="123">
        <v>41690</v>
      </c>
      <c r="L43" s="124" t="s">
        <v>336</v>
      </c>
    </row>
    <row r="44" spans="1:12" ht="20.100000000000001" customHeight="1" x14ac:dyDescent="0.4">
      <c r="B44" s="831"/>
      <c r="C44" s="117">
        <v>2533</v>
      </c>
      <c r="D44" s="118" t="str">
        <f>IF(E44="１理数","-1h",IF(E44="２理数","-2h",IF(E44="２普ＳＳＨ","-2a","-2z")))</f>
        <v>-1h</v>
      </c>
      <c r="E44" s="119" t="s">
        <v>235</v>
      </c>
      <c r="F44" s="120" t="s">
        <v>360</v>
      </c>
      <c r="G44" s="121" t="s">
        <v>361</v>
      </c>
      <c r="H44" s="120" t="s">
        <v>254</v>
      </c>
      <c r="I44" s="121" t="s">
        <v>237</v>
      </c>
      <c r="J44" s="122" t="s">
        <v>362</v>
      </c>
      <c r="K44" s="123">
        <v>41676</v>
      </c>
      <c r="L44" s="124" t="s">
        <v>363</v>
      </c>
    </row>
    <row r="45" spans="1:12" ht="20.100000000000001" customHeight="1" x14ac:dyDescent="0.4">
      <c r="B45" s="831"/>
      <c r="C45" s="148">
        <v>2538</v>
      </c>
      <c r="D45" s="149" t="str">
        <f t="shared" si="0"/>
        <v>-1h</v>
      </c>
      <c r="E45" s="150" t="s">
        <v>235</v>
      </c>
      <c r="F45" s="153" t="s">
        <v>352</v>
      </c>
      <c r="G45" s="154" t="s">
        <v>80</v>
      </c>
      <c r="H45" s="153" t="s">
        <v>364</v>
      </c>
      <c r="I45" s="154" t="s">
        <v>216</v>
      </c>
      <c r="J45" s="155" t="s">
        <v>365</v>
      </c>
      <c r="K45" s="159">
        <v>41690</v>
      </c>
      <c r="L45" s="156" t="s">
        <v>251</v>
      </c>
    </row>
    <row r="46" spans="1:12" ht="20.100000000000001" customHeight="1" thickBot="1" x14ac:dyDescent="0.45">
      <c r="B46" s="831"/>
      <c r="C46" s="105">
        <v>2543</v>
      </c>
      <c r="D46" s="106" t="str">
        <f>IF(E46="１理数","-1h",IF(E46="２理数","-2h",IF(E46="２普ＳＳＨ","-2a","-2z")))</f>
        <v>-1h</v>
      </c>
      <c r="E46" s="107" t="s">
        <v>235</v>
      </c>
      <c r="F46" s="108" t="s">
        <v>265</v>
      </c>
      <c r="G46" s="109" t="s">
        <v>57</v>
      </c>
      <c r="H46" s="108" t="s">
        <v>254</v>
      </c>
      <c r="I46" s="109" t="s">
        <v>48</v>
      </c>
      <c r="J46" s="110" t="s">
        <v>366</v>
      </c>
      <c r="K46" s="111">
        <v>41697</v>
      </c>
      <c r="L46" s="127" t="s">
        <v>264</v>
      </c>
    </row>
    <row r="47" spans="1:12" ht="20.100000000000001" customHeight="1" x14ac:dyDescent="0.4">
      <c r="B47" s="831"/>
      <c r="C47" s="117">
        <v>2528</v>
      </c>
      <c r="D47" s="118" t="str">
        <f t="shared" si="0"/>
        <v>-2z</v>
      </c>
      <c r="E47" s="119" t="s">
        <v>311</v>
      </c>
      <c r="F47" s="120" t="s">
        <v>367</v>
      </c>
      <c r="G47" s="121" t="s">
        <v>192</v>
      </c>
      <c r="H47" s="120" t="s">
        <v>368</v>
      </c>
      <c r="I47" s="121" t="s">
        <v>348</v>
      </c>
      <c r="J47" s="122" t="s">
        <v>369</v>
      </c>
      <c r="K47" s="833" t="s">
        <v>370</v>
      </c>
      <c r="L47" s="834"/>
    </row>
    <row r="48" spans="1:12" ht="20.100000000000001" customHeight="1" x14ac:dyDescent="0.4">
      <c r="B48" s="831"/>
      <c r="C48" s="117">
        <v>2529</v>
      </c>
      <c r="D48" s="118" t="str">
        <f t="shared" si="0"/>
        <v>-2a</v>
      </c>
      <c r="E48" s="119" t="s">
        <v>241</v>
      </c>
      <c r="F48" s="120" t="s">
        <v>371</v>
      </c>
      <c r="G48" s="121" t="s">
        <v>145</v>
      </c>
      <c r="H48" s="120" t="s">
        <v>238</v>
      </c>
      <c r="I48" s="121" t="s">
        <v>253</v>
      </c>
      <c r="J48" s="122" t="s">
        <v>372</v>
      </c>
      <c r="K48" s="123">
        <v>41690</v>
      </c>
      <c r="L48" s="124" t="s">
        <v>316</v>
      </c>
    </row>
    <row r="49" spans="1:14" ht="20.100000000000001" customHeight="1" x14ac:dyDescent="0.4">
      <c r="B49" s="831"/>
      <c r="C49" s="117">
        <v>2534</v>
      </c>
      <c r="D49" s="118" t="str">
        <f>IF(E49="１理数","-1h",IF(E49="２理数","-2h",IF(E49="２普ＳＳＨ","-2a","-2z")))</f>
        <v>-2a</v>
      </c>
      <c r="E49" s="119" t="s">
        <v>241</v>
      </c>
      <c r="F49" s="120" t="s">
        <v>373</v>
      </c>
      <c r="G49" s="121" t="s">
        <v>361</v>
      </c>
      <c r="H49" s="120" t="s">
        <v>254</v>
      </c>
      <c r="I49" s="121" t="s">
        <v>237</v>
      </c>
      <c r="J49" s="122" t="s">
        <v>362</v>
      </c>
      <c r="K49" s="123">
        <v>41687</v>
      </c>
      <c r="L49" s="124" t="s">
        <v>374</v>
      </c>
    </row>
    <row r="50" spans="1:14" ht="20.100000000000001" customHeight="1" x14ac:dyDescent="0.4">
      <c r="B50" s="831"/>
      <c r="C50" s="117">
        <v>2540</v>
      </c>
      <c r="D50" s="118" t="str">
        <f>IF(E50="１理数","-1h",IF(E50="２理数","-2h",IF(E50="２普ＳＳＨ","-2a","-2z")))</f>
        <v>-2a</v>
      </c>
      <c r="E50" s="119" t="s">
        <v>241</v>
      </c>
      <c r="F50" s="120" t="s">
        <v>375</v>
      </c>
      <c r="G50" s="121" t="s">
        <v>80</v>
      </c>
      <c r="H50" s="120" t="s">
        <v>364</v>
      </c>
      <c r="I50" s="121" t="s">
        <v>216</v>
      </c>
      <c r="J50" s="122" t="s">
        <v>365</v>
      </c>
      <c r="K50" s="123">
        <v>41689</v>
      </c>
      <c r="L50" s="124" t="s">
        <v>256</v>
      </c>
    </row>
    <row r="51" spans="1:14" ht="20.100000000000001" customHeight="1" thickBot="1" x14ac:dyDescent="0.45">
      <c r="A51" s="77">
        <v>38</v>
      </c>
      <c r="B51" s="832"/>
      <c r="C51" s="117">
        <v>2508</v>
      </c>
      <c r="D51" s="118" t="str">
        <f t="shared" si="0"/>
        <v>-2h</v>
      </c>
      <c r="E51" s="119" t="s">
        <v>257</v>
      </c>
      <c r="F51" s="120" t="s">
        <v>376</v>
      </c>
      <c r="G51" s="125" t="s">
        <v>377</v>
      </c>
      <c r="H51" s="120" t="s">
        <v>238</v>
      </c>
      <c r="I51" s="121" t="s">
        <v>378</v>
      </c>
      <c r="J51" s="122" t="s">
        <v>379</v>
      </c>
      <c r="K51" s="123">
        <v>41687</v>
      </c>
      <c r="L51" s="144" t="s">
        <v>259</v>
      </c>
    </row>
    <row r="52" spans="1:14" ht="20.100000000000001" customHeight="1" thickBot="1" x14ac:dyDescent="0.45">
      <c r="A52" s="77">
        <v>42</v>
      </c>
      <c r="B52" s="128">
        <v>3</v>
      </c>
      <c r="C52" s="170">
        <v>2542</v>
      </c>
      <c r="D52" s="171" t="str">
        <f t="shared" si="0"/>
        <v>-1h</v>
      </c>
      <c r="E52" s="91" t="s">
        <v>235</v>
      </c>
      <c r="F52" s="172" t="s">
        <v>236</v>
      </c>
      <c r="G52" s="133" t="s">
        <v>237</v>
      </c>
      <c r="H52" s="132" t="s">
        <v>254</v>
      </c>
      <c r="I52" s="173" t="s">
        <v>48</v>
      </c>
      <c r="J52" s="174" t="s">
        <v>380</v>
      </c>
      <c r="K52" s="837" t="s">
        <v>381</v>
      </c>
      <c r="L52" s="838"/>
    </row>
    <row r="53" spans="1:14" ht="20.100000000000001" customHeight="1" x14ac:dyDescent="0.4">
      <c r="D53" s="77"/>
      <c r="F53" s="176"/>
      <c r="G53" s="177"/>
      <c r="H53" s="178"/>
      <c r="I53" s="179"/>
      <c r="J53" s="180"/>
      <c r="K53" s="181"/>
      <c r="L53" s="182"/>
    </row>
    <row r="54" spans="1:14" ht="20.100000000000001" customHeight="1" thickBot="1" x14ac:dyDescent="0.45">
      <c r="B54" s="78" t="s">
        <v>382</v>
      </c>
      <c r="D54" s="77"/>
      <c r="F54" s="176"/>
      <c r="G54" s="177"/>
      <c r="H54" s="178"/>
      <c r="I54" s="179"/>
      <c r="J54" s="180"/>
      <c r="K54" s="181"/>
      <c r="L54" s="182"/>
    </row>
    <row r="55" spans="1:14" s="97" customFormat="1" ht="20.100000000000001" customHeight="1" thickBot="1" x14ac:dyDescent="0.45">
      <c r="A55" s="89"/>
      <c r="B55" s="90" t="s">
        <v>230</v>
      </c>
      <c r="C55" s="825" t="s">
        <v>291</v>
      </c>
      <c r="D55" s="826"/>
      <c r="E55" s="91" t="s">
        <v>231</v>
      </c>
      <c r="F55" s="92" t="s">
        <v>232</v>
      </c>
      <c r="G55" s="93" t="s">
        <v>6</v>
      </c>
      <c r="H55" s="94" t="s">
        <v>233</v>
      </c>
      <c r="I55" s="95" t="s">
        <v>8</v>
      </c>
      <c r="J55" s="96" t="s">
        <v>9</v>
      </c>
      <c r="K55" s="825" t="s">
        <v>234</v>
      </c>
      <c r="L55" s="827"/>
      <c r="N55" s="98"/>
    </row>
    <row r="56" spans="1:14" ht="20.100000000000001" customHeight="1" x14ac:dyDescent="0.4">
      <c r="A56" s="77">
        <v>44</v>
      </c>
      <c r="B56" s="183">
        <v>5</v>
      </c>
      <c r="C56" s="99">
        <v>2544</v>
      </c>
      <c r="D56" s="100" t="str">
        <f>IF(E56="１理数","-1h",IF(E56="２理数","-2h",IF(E56="２普ＳＳＨ","-2a","-2z")))</f>
        <v>-2h</v>
      </c>
      <c r="E56" s="101" t="s">
        <v>257</v>
      </c>
      <c r="F56" s="102" t="s">
        <v>383</v>
      </c>
      <c r="G56" s="114" t="s">
        <v>384</v>
      </c>
      <c r="H56" s="102" t="s">
        <v>238</v>
      </c>
      <c r="I56" s="114" t="s">
        <v>385</v>
      </c>
      <c r="J56" s="104" t="s">
        <v>386</v>
      </c>
      <c r="K56" s="828" t="s">
        <v>387</v>
      </c>
      <c r="L56" s="829"/>
    </row>
    <row r="57" spans="1:14" ht="20.100000000000001" customHeight="1" x14ac:dyDescent="0.4">
      <c r="A57" s="77">
        <v>45</v>
      </c>
      <c r="B57" s="184">
        <v>10</v>
      </c>
      <c r="C57" s="117">
        <v>2545</v>
      </c>
      <c r="D57" s="118" t="str">
        <f>IF(E57="１理数","-1h",IF(E57="２理数","-2h",IF(E57="２普ＳＳＨ","-2a","-2z")))</f>
        <v>-1h</v>
      </c>
      <c r="E57" s="119" t="s">
        <v>235</v>
      </c>
      <c r="F57" s="120" t="s">
        <v>275</v>
      </c>
      <c r="G57" s="121" t="s">
        <v>388</v>
      </c>
      <c r="H57" s="120" t="s">
        <v>389</v>
      </c>
      <c r="I57" s="121" t="s">
        <v>390</v>
      </c>
      <c r="J57" s="122" t="s">
        <v>391</v>
      </c>
      <c r="K57" s="123">
        <v>41556</v>
      </c>
      <c r="L57" s="124" t="s">
        <v>392</v>
      </c>
    </row>
    <row r="58" spans="1:14" ht="20.100000000000001" customHeight="1" thickBot="1" x14ac:dyDescent="0.45">
      <c r="A58" s="77">
        <v>46</v>
      </c>
      <c r="B58" s="185">
        <v>11</v>
      </c>
      <c r="C58" s="105">
        <v>2546</v>
      </c>
      <c r="D58" s="106" t="str">
        <f>IF(E58="１理数","-1h",IF(E58="２理数","-2h",IF(E58="２普ＳＳＨ","-2a","-2z")))</f>
        <v>-1h</v>
      </c>
      <c r="E58" s="107" t="s">
        <v>235</v>
      </c>
      <c r="F58" s="108" t="s">
        <v>275</v>
      </c>
      <c r="G58" s="109" t="s">
        <v>388</v>
      </c>
      <c r="H58" s="108" t="s">
        <v>389</v>
      </c>
      <c r="I58" s="109" t="s">
        <v>393</v>
      </c>
      <c r="J58" s="110" t="s">
        <v>394</v>
      </c>
      <c r="K58" s="111">
        <v>41590</v>
      </c>
      <c r="L58" s="127" t="s">
        <v>395</v>
      </c>
    </row>
    <row r="60" spans="1:14" s="80" customFormat="1" ht="20.100000000000001" customHeight="1" x14ac:dyDescent="0.4">
      <c r="A60" s="77"/>
      <c r="B60" s="175"/>
      <c r="C60" s="79">
        <v>2550</v>
      </c>
      <c r="E60" s="81"/>
      <c r="F60" s="79"/>
      <c r="G60" s="82"/>
      <c r="H60" s="83"/>
      <c r="I60" s="84"/>
      <c r="J60" s="85"/>
      <c r="K60" s="86"/>
      <c r="L60" s="77"/>
      <c r="M60" s="87"/>
      <c r="N60" s="88"/>
    </row>
  </sheetData>
  <mergeCells count="28">
    <mergeCell ref="B10:B13"/>
    <mergeCell ref="K11:L11"/>
    <mergeCell ref="C3:D3"/>
    <mergeCell ref="K3:L3"/>
    <mergeCell ref="B4:B5"/>
    <mergeCell ref="K4:L4"/>
    <mergeCell ref="B6:B9"/>
    <mergeCell ref="B15:B17"/>
    <mergeCell ref="K17:L17"/>
    <mergeCell ref="C19:D19"/>
    <mergeCell ref="K19:L19"/>
    <mergeCell ref="B20:B21"/>
    <mergeCell ref="K21:L21"/>
    <mergeCell ref="B22:B28"/>
    <mergeCell ref="K22:L22"/>
    <mergeCell ref="K25:L25"/>
    <mergeCell ref="K28:L28"/>
    <mergeCell ref="B29:B31"/>
    <mergeCell ref="K31:L31"/>
    <mergeCell ref="C55:D55"/>
    <mergeCell ref="K55:L55"/>
    <mergeCell ref="K56:L56"/>
    <mergeCell ref="B32:B41"/>
    <mergeCell ref="K36:L36"/>
    <mergeCell ref="K41:L41"/>
    <mergeCell ref="B42:B51"/>
    <mergeCell ref="K47:L47"/>
    <mergeCell ref="K52:L52"/>
  </mergeCells>
  <phoneticPr fontId="1"/>
  <conditionalFormatting sqref="E1:E65536">
    <cfRule type="containsText" dxfId="77" priority="3" stopIfTrue="1" operator="containsText" text="２普全">
      <formula>NOT(ISERROR(SEARCH("２普全",E1)))</formula>
    </cfRule>
    <cfRule type="containsText" dxfId="76" priority="4" stopIfTrue="1" operator="containsText" text="２全">
      <formula>NOT(ISERROR(SEARCH("２全",E1)))</formula>
    </cfRule>
    <cfRule type="containsText" dxfId="75" priority="5" stopIfTrue="1" operator="containsText" text="２理">
      <formula>NOT(ISERROR(SEARCH("２理",E1)))</formula>
    </cfRule>
    <cfRule type="containsText" dxfId="74" priority="6" stopIfTrue="1" operator="containsText" text="２普ＳＳＨ">
      <formula>NOT(ISERROR(SEARCH("２普ＳＳＨ",E1)))</formula>
    </cfRule>
    <cfRule type="containsText" dxfId="73" priority="7" stopIfTrue="1" operator="containsText" text="１理数">
      <formula>NOT(ISERROR(SEARCH("１理数",E1)))</formula>
    </cfRule>
  </conditionalFormatting>
  <conditionalFormatting sqref="K1:K65536">
    <cfRule type="containsText" dxfId="72" priority="2" stopIfTrue="1" operator="containsText" text="未定">
      <formula>NOT(ISERROR(SEARCH("未定",K1)))</formula>
    </cfRule>
  </conditionalFormatting>
  <conditionalFormatting sqref="L57:L58 L42:L46 L37:L40 L29:L30 L23:L27 L20 L5:L10 L12:L16 L32:L35 L48:L51">
    <cfRule type="cellIs" dxfId="71" priority="1" stopIfTrue="1" operator="equal">
      <formula>0</formula>
    </cfRule>
  </conditionalFormatting>
  <pageMargins left="0.19685039370078741" right="0.15748031496062992" top="0.39370078740157483" bottom="0.31496062992125984" header="0.23622047244094491" footer="0.31496062992125984"/>
  <pageSetup paperSize="9" scale="67" orientation="portrait" horizontalDpi="4294967294" r:id="rId1"/>
  <headerFooter>
    <oddHeader>&amp;R&amp;"-,太字"&amp;14　　</oddHeader>
  </headerFooter>
  <rowBreaks count="1" manualBreakCount="1">
    <brk id="18"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69"/>
  <sheetViews>
    <sheetView topLeftCell="C1" zoomScale="74" zoomScaleNormal="74" zoomScaleSheetLayoutView="70" workbookViewId="0">
      <selection activeCell="S51" sqref="S51"/>
    </sheetView>
  </sheetViews>
  <sheetFormatPr defaultRowHeight="15.75" customHeight="1" x14ac:dyDescent="0.4"/>
  <cols>
    <col min="1" max="1" width="2.625" style="1" customWidth="1"/>
    <col min="2" max="2" width="9" style="2"/>
    <col min="3" max="3" width="6.25" style="76" customWidth="1"/>
    <col min="4" max="4" width="5" style="45" customWidth="1"/>
    <col min="5" max="5" width="9" style="45" bestFit="1" customWidth="1"/>
    <col min="6" max="6" width="15" style="45" customWidth="1"/>
    <col min="7" max="8" width="15" style="58" customWidth="1"/>
    <col min="9" max="9" width="15" style="58" hidden="1" customWidth="1"/>
    <col min="10" max="10" width="15" style="45" customWidth="1"/>
    <col min="11" max="11" width="43.75" style="2" customWidth="1"/>
    <col min="12" max="12" width="12.375" style="45" customWidth="1"/>
    <col min="13" max="13" width="2.625" style="2" customWidth="1"/>
    <col min="14" max="256" width="9" style="2"/>
    <col min="257" max="257" width="2.625" style="2" customWidth="1"/>
    <col min="258" max="258" width="9" style="2"/>
    <col min="259" max="259" width="6.25" style="2" customWidth="1"/>
    <col min="260" max="260" width="5" style="2" customWidth="1"/>
    <col min="261" max="261" width="9" style="2" bestFit="1"/>
    <col min="262" max="264" width="15" style="2" customWidth="1"/>
    <col min="265" max="265" width="0" style="2" hidden="1" customWidth="1"/>
    <col min="266" max="266" width="15" style="2" customWidth="1"/>
    <col min="267" max="267" width="43.75" style="2" customWidth="1"/>
    <col min="268" max="268" width="12.375" style="2" customWidth="1"/>
    <col min="269" max="269" width="2.625" style="2" customWidth="1"/>
    <col min="270" max="512" width="9" style="2"/>
    <col min="513" max="513" width="2.625" style="2" customWidth="1"/>
    <col min="514" max="514" width="9" style="2"/>
    <col min="515" max="515" width="6.25" style="2" customWidth="1"/>
    <col min="516" max="516" width="5" style="2" customWidth="1"/>
    <col min="517" max="517" width="9" style="2" bestFit="1"/>
    <col min="518" max="520" width="15" style="2" customWidth="1"/>
    <col min="521" max="521" width="0" style="2" hidden="1" customWidth="1"/>
    <col min="522" max="522" width="15" style="2" customWidth="1"/>
    <col min="523" max="523" width="43.75" style="2" customWidth="1"/>
    <col min="524" max="524" width="12.375" style="2" customWidth="1"/>
    <col min="525" max="525" width="2.625" style="2" customWidth="1"/>
    <col min="526" max="768" width="9" style="2"/>
    <col min="769" max="769" width="2.625" style="2" customWidth="1"/>
    <col min="770" max="770" width="9" style="2"/>
    <col min="771" max="771" width="6.25" style="2" customWidth="1"/>
    <col min="772" max="772" width="5" style="2" customWidth="1"/>
    <col min="773" max="773" width="9" style="2" bestFit="1"/>
    <col min="774" max="776" width="15" style="2" customWidth="1"/>
    <col min="777" max="777" width="0" style="2" hidden="1" customWidth="1"/>
    <col min="778" max="778" width="15" style="2" customWidth="1"/>
    <col min="779" max="779" width="43.75" style="2" customWidth="1"/>
    <col min="780" max="780" width="12.375" style="2" customWidth="1"/>
    <col min="781" max="781" width="2.625" style="2" customWidth="1"/>
    <col min="782" max="1024" width="9" style="2"/>
    <col min="1025" max="1025" width="2.625" style="2" customWidth="1"/>
    <col min="1026" max="1026" width="9" style="2"/>
    <col min="1027" max="1027" width="6.25" style="2" customWidth="1"/>
    <col min="1028" max="1028" width="5" style="2" customWidth="1"/>
    <col min="1029" max="1029" width="9" style="2" bestFit="1"/>
    <col min="1030" max="1032" width="15" style="2" customWidth="1"/>
    <col min="1033" max="1033" width="0" style="2" hidden="1" customWidth="1"/>
    <col min="1034" max="1034" width="15" style="2" customWidth="1"/>
    <col min="1035" max="1035" width="43.75" style="2" customWidth="1"/>
    <col min="1036" max="1036" width="12.375" style="2" customWidth="1"/>
    <col min="1037" max="1037" width="2.625" style="2" customWidth="1"/>
    <col min="1038" max="1280" width="9" style="2"/>
    <col min="1281" max="1281" width="2.625" style="2" customWidth="1"/>
    <col min="1282" max="1282" width="9" style="2"/>
    <col min="1283" max="1283" width="6.25" style="2" customWidth="1"/>
    <col min="1284" max="1284" width="5" style="2" customWidth="1"/>
    <col min="1285" max="1285" width="9" style="2" bestFit="1"/>
    <col min="1286" max="1288" width="15" style="2" customWidth="1"/>
    <col min="1289" max="1289" width="0" style="2" hidden="1" customWidth="1"/>
    <col min="1290" max="1290" width="15" style="2" customWidth="1"/>
    <col min="1291" max="1291" width="43.75" style="2" customWidth="1"/>
    <col min="1292" max="1292" width="12.375" style="2" customWidth="1"/>
    <col min="1293" max="1293" width="2.625" style="2" customWidth="1"/>
    <col min="1294" max="1536" width="9" style="2"/>
    <col min="1537" max="1537" width="2.625" style="2" customWidth="1"/>
    <col min="1538" max="1538" width="9" style="2"/>
    <col min="1539" max="1539" width="6.25" style="2" customWidth="1"/>
    <col min="1540" max="1540" width="5" style="2" customWidth="1"/>
    <col min="1541" max="1541" width="9" style="2" bestFit="1"/>
    <col min="1542" max="1544" width="15" style="2" customWidth="1"/>
    <col min="1545" max="1545" width="0" style="2" hidden="1" customWidth="1"/>
    <col min="1546" max="1546" width="15" style="2" customWidth="1"/>
    <col min="1547" max="1547" width="43.75" style="2" customWidth="1"/>
    <col min="1548" max="1548" width="12.375" style="2" customWidth="1"/>
    <col min="1549" max="1549" width="2.625" style="2" customWidth="1"/>
    <col min="1550" max="1792" width="9" style="2"/>
    <col min="1793" max="1793" width="2.625" style="2" customWidth="1"/>
    <col min="1794" max="1794" width="9" style="2"/>
    <col min="1795" max="1795" width="6.25" style="2" customWidth="1"/>
    <col min="1796" max="1796" width="5" style="2" customWidth="1"/>
    <col min="1797" max="1797" width="9" style="2" bestFit="1"/>
    <col min="1798" max="1800" width="15" style="2" customWidth="1"/>
    <col min="1801" max="1801" width="0" style="2" hidden="1" customWidth="1"/>
    <col min="1802" max="1802" width="15" style="2" customWidth="1"/>
    <col min="1803" max="1803" width="43.75" style="2" customWidth="1"/>
    <col min="1804" max="1804" width="12.375" style="2" customWidth="1"/>
    <col min="1805" max="1805" width="2.625" style="2" customWidth="1"/>
    <col min="1806" max="2048" width="9" style="2"/>
    <col min="2049" max="2049" width="2.625" style="2" customWidth="1"/>
    <col min="2050" max="2050" width="9" style="2"/>
    <col min="2051" max="2051" width="6.25" style="2" customWidth="1"/>
    <col min="2052" max="2052" width="5" style="2" customWidth="1"/>
    <col min="2053" max="2053" width="9" style="2" bestFit="1"/>
    <col min="2054" max="2056" width="15" style="2" customWidth="1"/>
    <col min="2057" max="2057" width="0" style="2" hidden="1" customWidth="1"/>
    <col min="2058" max="2058" width="15" style="2" customWidth="1"/>
    <col min="2059" max="2059" width="43.75" style="2" customWidth="1"/>
    <col min="2060" max="2060" width="12.375" style="2" customWidth="1"/>
    <col min="2061" max="2061" width="2.625" style="2" customWidth="1"/>
    <col min="2062" max="2304" width="9" style="2"/>
    <col min="2305" max="2305" width="2.625" style="2" customWidth="1"/>
    <col min="2306" max="2306" width="9" style="2"/>
    <col min="2307" max="2307" width="6.25" style="2" customWidth="1"/>
    <col min="2308" max="2308" width="5" style="2" customWidth="1"/>
    <col min="2309" max="2309" width="9" style="2" bestFit="1"/>
    <col min="2310" max="2312" width="15" style="2" customWidth="1"/>
    <col min="2313" max="2313" width="0" style="2" hidden="1" customWidth="1"/>
    <col min="2314" max="2314" width="15" style="2" customWidth="1"/>
    <col min="2315" max="2315" width="43.75" style="2" customWidth="1"/>
    <col min="2316" max="2316" width="12.375" style="2" customWidth="1"/>
    <col min="2317" max="2317" width="2.625" style="2" customWidth="1"/>
    <col min="2318" max="2560" width="9" style="2"/>
    <col min="2561" max="2561" width="2.625" style="2" customWidth="1"/>
    <col min="2562" max="2562" width="9" style="2"/>
    <col min="2563" max="2563" width="6.25" style="2" customWidth="1"/>
    <col min="2564" max="2564" width="5" style="2" customWidth="1"/>
    <col min="2565" max="2565" width="9" style="2" bestFit="1"/>
    <col min="2566" max="2568" width="15" style="2" customWidth="1"/>
    <col min="2569" max="2569" width="0" style="2" hidden="1" customWidth="1"/>
    <col min="2570" max="2570" width="15" style="2" customWidth="1"/>
    <col min="2571" max="2571" width="43.75" style="2" customWidth="1"/>
    <col min="2572" max="2572" width="12.375" style="2" customWidth="1"/>
    <col min="2573" max="2573" width="2.625" style="2" customWidth="1"/>
    <col min="2574" max="2816" width="9" style="2"/>
    <col min="2817" max="2817" width="2.625" style="2" customWidth="1"/>
    <col min="2818" max="2818" width="9" style="2"/>
    <col min="2819" max="2819" width="6.25" style="2" customWidth="1"/>
    <col min="2820" max="2820" width="5" style="2" customWidth="1"/>
    <col min="2821" max="2821" width="9" style="2" bestFit="1"/>
    <col min="2822" max="2824" width="15" style="2" customWidth="1"/>
    <col min="2825" max="2825" width="0" style="2" hidden="1" customWidth="1"/>
    <col min="2826" max="2826" width="15" style="2" customWidth="1"/>
    <col min="2827" max="2827" width="43.75" style="2" customWidth="1"/>
    <col min="2828" max="2828" width="12.375" style="2" customWidth="1"/>
    <col min="2829" max="2829" width="2.625" style="2" customWidth="1"/>
    <col min="2830" max="3072" width="9" style="2"/>
    <col min="3073" max="3073" width="2.625" style="2" customWidth="1"/>
    <col min="3074" max="3074" width="9" style="2"/>
    <col min="3075" max="3075" width="6.25" style="2" customWidth="1"/>
    <col min="3076" max="3076" width="5" style="2" customWidth="1"/>
    <col min="3077" max="3077" width="9" style="2" bestFit="1"/>
    <col min="3078" max="3080" width="15" style="2" customWidth="1"/>
    <col min="3081" max="3081" width="0" style="2" hidden="1" customWidth="1"/>
    <col min="3082" max="3082" width="15" style="2" customWidth="1"/>
    <col min="3083" max="3083" width="43.75" style="2" customWidth="1"/>
    <col min="3084" max="3084" width="12.375" style="2" customWidth="1"/>
    <col min="3085" max="3085" width="2.625" style="2" customWidth="1"/>
    <col min="3086" max="3328" width="9" style="2"/>
    <col min="3329" max="3329" width="2.625" style="2" customWidth="1"/>
    <col min="3330" max="3330" width="9" style="2"/>
    <col min="3331" max="3331" width="6.25" style="2" customWidth="1"/>
    <col min="3332" max="3332" width="5" style="2" customWidth="1"/>
    <col min="3333" max="3333" width="9" style="2" bestFit="1"/>
    <col min="3334" max="3336" width="15" style="2" customWidth="1"/>
    <col min="3337" max="3337" width="0" style="2" hidden="1" customWidth="1"/>
    <col min="3338" max="3338" width="15" style="2" customWidth="1"/>
    <col min="3339" max="3339" width="43.75" style="2" customWidth="1"/>
    <col min="3340" max="3340" width="12.375" style="2" customWidth="1"/>
    <col min="3341" max="3341" width="2.625" style="2" customWidth="1"/>
    <col min="3342" max="3584" width="9" style="2"/>
    <col min="3585" max="3585" width="2.625" style="2" customWidth="1"/>
    <col min="3586" max="3586" width="9" style="2"/>
    <col min="3587" max="3587" width="6.25" style="2" customWidth="1"/>
    <col min="3588" max="3588" width="5" style="2" customWidth="1"/>
    <col min="3589" max="3589" width="9" style="2" bestFit="1"/>
    <col min="3590" max="3592" width="15" style="2" customWidth="1"/>
    <col min="3593" max="3593" width="0" style="2" hidden="1" customWidth="1"/>
    <col min="3594" max="3594" width="15" style="2" customWidth="1"/>
    <col min="3595" max="3595" width="43.75" style="2" customWidth="1"/>
    <col min="3596" max="3596" width="12.375" style="2" customWidth="1"/>
    <col min="3597" max="3597" width="2.625" style="2" customWidth="1"/>
    <col min="3598" max="3840" width="9" style="2"/>
    <col min="3841" max="3841" width="2.625" style="2" customWidth="1"/>
    <col min="3842" max="3842" width="9" style="2"/>
    <col min="3843" max="3843" width="6.25" style="2" customWidth="1"/>
    <col min="3844" max="3844" width="5" style="2" customWidth="1"/>
    <col min="3845" max="3845" width="9" style="2" bestFit="1"/>
    <col min="3846" max="3848" width="15" style="2" customWidth="1"/>
    <col min="3849" max="3849" width="0" style="2" hidden="1" customWidth="1"/>
    <col min="3850" max="3850" width="15" style="2" customWidth="1"/>
    <col min="3851" max="3851" width="43.75" style="2" customWidth="1"/>
    <col min="3852" max="3852" width="12.375" style="2" customWidth="1"/>
    <col min="3853" max="3853" width="2.625" style="2" customWidth="1"/>
    <col min="3854" max="4096" width="9" style="2"/>
    <col min="4097" max="4097" width="2.625" style="2" customWidth="1"/>
    <col min="4098" max="4098" width="9" style="2"/>
    <col min="4099" max="4099" width="6.25" style="2" customWidth="1"/>
    <col min="4100" max="4100" width="5" style="2" customWidth="1"/>
    <col min="4101" max="4101" width="9" style="2" bestFit="1"/>
    <col min="4102" max="4104" width="15" style="2" customWidth="1"/>
    <col min="4105" max="4105" width="0" style="2" hidden="1" customWidth="1"/>
    <col min="4106" max="4106" width="15" style="2" customWidth="1"/>
    <col min="4107" max="4107" width="43.75" style="2" customWidth="1"/>
    <col min="4108" max="4108" width="12.375" style="2" customWidth="1"/>
    <col min="4109" max="4109" width="2.625" style="2" customWidth="1"/>
    <col min="4110" max="4352" width="9" style="2"/>
    <col min="4353" max="4353" width="2.625" style="2" customWidth="1"/>
    <col min="4354" max="4354" width="9" style="2"/>
    <col min="4355" max="4355" width="6.25" style="2" customWidth="1"/>
    <col min="4356" max="4356" width="5" style="2" customWidth="1"/>
    <col min="4357" max="4357" width="9" style="2" bestFit="1"/>
    <col min="4358" max="4360" width="15" style="2" customWidth="1"/>
    <col min="4361" max="4361" width="0" style="2" hidden="1" customWidth="1"/>
    <col min="4362" max="4362" width="15" style="2" customWidth="1"/>
    <col min="4363" max="4363" width="43.75" style="2" customWidth="1"/>
    <col min="4364" max="4364" width="12.375" style="2" customWidth="1"/>
    <col min="4365" max="4365" width="2.625" style="2" customWidth="1"/>
    <col min="4366" max="4608" width="9" style="2"/>
    <col min="4609" max="4609" width="2.625" style="2" customWidth="1"/>
    <col min="4610" max="4610" width="9" style="2"/>
    <col min="4611" max="4611" width="6.25" style="2" customWidth="1"/>
    <col min="4612" max="4612" width="5" style="2" customWidth="1"/>
    <col min="4613" max="4613" width="9" style="2" bestFit="1"/>
    <col min="4614" max="4616" width="15" style="2" customWidth="1"/>
    <col min="4617" max="4617" width="0" style="2" hidden="1" customWidth="1"/>
    <col min="4618" max="4618" width="15" style="2" customWidth="1"/>
    <col min="4619" max="4619" width="43.75" style="2" customWidth="1"/>
    <col min="4620" max="4620" width="12.375" style="2" customWidth="1"/>
    <col min="4621" max="4621" width="2.625" style="2" customWidth="1"/>
    <col min="4622" max="4864" width="9" style="2"/>
    <col min="4865" max="4865" width="2.625" style="2" customWidth="1"/>
    <col min="4866" max="4866" width="9" style="2"/>
    <col min="4867" max="4867" width="6.25" style="2" customWidth="1"/>
    <col min="4868" max="4868" width="5" style="2" customWidth="1"/>
    <col min="4869" max="4869" width="9" style="2" bestFit="1"/>
    <col min="4870" max="4872" width="15" style="2" customWidth="1"/>
    <col min="4873" max="4873" width="0" style="2" hidden="1" customWidth="1"/>
    <col min="4874" max="4874" width="15" style="2" customWidth="1"/>
    <col min="4875" max="4875" width="43.75" style="2" customWidth="1"/>
    <col min="4876" max="4876" width="12.375" style="2" customWidth="1"/>
    <col min="4877" max="4877" width="2.625" style="2" customWidth="1"/>
    <col min="4878" max="5120" width="9" style="2"/>
    <col min="5121" max="5121" width="2.625" style="2" customWidth="1"/>
    <col min="5122" max="5122" width="9" style="2"/>
    <col min="5123" max="5123" width="6.25" style="2" customWidth="1"/>
    <col min="5124" max="5124" width="5" style="2" customWidth="1"/>
    <col min="5125" max="5125" width="9" style="2" bestFit="1"/>
    <col min="5126" max="5128" width="15" style="2" customWidth="1"/>
    <col min="5129" max="5129" width="0" style="2" hidden="1" customWidth="1"/>
    <col min="5130" max="5130" width="15" style="2" customWidth="1"/>
    <col min="5131" max="5131" width="43.75" style="2" customWidth="1"/>
    <col min="5132" max="5132" width="12.375" style="2" customWidth="1"/>
    <col min="5133" max="5133" width="2.625" style="2" customWidth="1"/>
    <col min="5134" max="5376" width="9" style="2"/>
    <col min="5377" max="5377" width="2.625" style="2" customWidth="1"/>
    <col min="5378" max="5378" width="9" style="2"/>
    <col min="5379" max="5379" width="6.25" style="2" customWidth="1"/>
    <col min="5380" max="5380" width="5" style="2" customWidth="1"/>
    <col min="5381" max="5381" width="9" style="2" bestFit="1"/>
    <col min="5382" max="5384" width="15" style="2" customWidth="1"/>
    <col min="5385" max="5385" width="0" style="2" hidden="1" customWidth="1"/>
    <col min="5386" max="5386" width="15" style="2" customWidth="1"/>
    <col min="5387" max="5387" width="43.75" style="2" customWidth="1"/>
    <col min="5388" max="5388" width="12.375" style="2" customWidth="1"/>
    <col min="5389" max="5389" width="2.625" style="2" customWidth="1"/>
    <col min="5390" max="5632" width="9" style="2"/>
    <col min="5633" max="5633" width="2.625" style="2" customWidth="1"/>
    <col min="5634" max="5634" width="9" style="2"/>
    <col min="5635" max="5635" width="6.25" style="2" customWidth="1"/>
    <col min="5636" max="5636" width="5" style="2" customWidth="1"/>
    <col min="5637" max="5637" width="9" style="2" bestFit="1"/>
    <col min="5638" max="5640" width="15" style="2" customWidth="1"/>
    <col min="5641" max="5641" width="0" style="2" hidden="1" customWidth="1"/>
    <col min="5642" max="5642" width="15" style="2" customWidth="1"/>
    <col min="5643" max="5643" width="43.75" style="2" customWidth="1"/>
    <col min="5644" max="5644" width="12.375" style="2" customWidth="1"/>
    <col min="5645" max="5645" width="2.625" style="2" customWidth="1"/>
    <col min="5646" max="5888" width="9" style="2"/>
    <col min="5889" max="5889" width="2.625" style="2" customWidth="1"/>
    <col min="5890" max="5890" width="9" style="2"/>
    <col min="5891" max="5891" width="6.25" style="2" customWidth="1"/>
    <col min="5892" max="5892" width="5" style="2" customWidth="1"/>
    <col min="5893" max="5893" width="9" style="2" bestFit="1"/>
    <col min="5894" max="5896" width="15" style="2" customWidth="1"/>
    <col min="5897" max="5897" width="0" style="2" hidden="1" customWidth="1"/>
    <col min="5898" max="5898" width="15" style="2" customWidth="1"/>
    <col min="5899" max="5899" width="43.75" style="2" customWidth="1"/>
    <col min="5900" max="5900" width="12.375" style="2" customWidth="1"/>
    <col min="5901" max="5901" width="2.625" style="2" customWidth="1"/>
    <col min="5902" max="6144" width="9" style="2"/>
    <col min="6145" max="6145" width="2.625" style="2" customWidth="1"/>
    <col min="6146" max="6146" width="9" style="2"/>
    <col min="6147" max="6147" width="6.25" style="2" customWidth="1"/>
    <col min="6148" max="6148" width="5" style="2" customWidth="1"/>
    <col min="6149" max="6149" width="9" style="2" bestFit="1"/>
    <col min="6150" max="6152" width="15" style="2" customWidth="1"/>
    <col min="6153" max="6153" width="0" style="2" hidden="1" customWidth="1"/>
    <col min="6154" max="6154" width="15" style="2" customWidth="1"/>
    <col min="6155" max="6155" width="43.75" style="2" customWidth="1"/>
    <col min="6156" max="6156" width="12.375" style="2" customWidth="1"/>
    <col min="6157" max="6157" width="2.625" style="2" customWidth="1"/>
    <col min="6158" max="6400" width="9" style="2"/>
    <col min="6401" max="6401" width="2.625" style="2" customWidth="1"/>
    <col min="6402" max="6402" width="9" style="2"/>
    <col min="6403" max="6403" width="6.25" style="2" customWidth="1"/>
    <col min="6404" max="6404" width="5" style="2" customWidth="1"/>
    <col min="6405" max="6405" width="9" style="2" bestFit="1"/>
    <col min="6406" max="6408" width="15" style="2" customWidth="1"/>
    <col min="6409" max="6409" width="0" style="2" hidden="1" customWidth="1"/>
    <col min="6410" max="6410" width="15" style="2" customWidth="1"/>
    <col min="6411" max="6411" width="43.75" style="2" customWidth="1"/>
    <col min="6412" max="6412" width="12.375" style="2" customWidth="1"/>
    <col min="6413" max="6413" width="2.625" style="2" customWidth="1"/>
    <col min="6414" max="6656" width="9" style="2"/>
    <col min="6657" max="6657" width="2.625" style="2" customWidth="1"/>
    <col min="6658" max="6658" width="9" style="2"/>
    <col min="6659" max="6659" width="6.25" style="2" customWidth="1"/>
    <col min="6660" max="6660" width="5" style="2" customWidth="1"/>
    <col min="6661" max="6661" width="9" style="2" bestFit="1"/>
    <col min="6662" max="6664" width="15" style="2" customWidth="1"/>
    <col min="6665" max="6665" width="0" style="2" hidden="1" customWidth="1"/>
    <col min="6666" max="6666" width="15" style="2" customWidth="1"/>
    <col min="6667" max="6667" width="43.75" style="2" customWidth="1"/>
    <col min="6668" max="6668" width="12.375" style="2" customWidth="1"/>
    <col min="6669" max="6669" width="2.625" style="2" customWidth="1"/>
    <col min="6670" max="6912" width="9" style="2"/>
    <col min="6913" max="6913" width="2.625" style="2" customWidth="1"/>
    <col min="6914" max="6914" width="9" style="2"/>
    <col min="6915" max="6915" width="6.25" style="2" customWidth="1"/>
    <col min="6916" max="6916" width="5" style="2" customWidth="1"/>
    <col min="6917" max="6917" width="9" style="2" bestFit="1"/>
    <col min="6918" max="6920" width="15" style="2" customWidth="1"/>
    <col min="6921" max="6921" width="0" style="2" hidden="1" customWidth="1"/>
    <col min="6922" max="6922" width="15" style="2" customWidth="1"/>
    <col min="6923" max="6923" width="43.75" style="2" customWidth="1"/>
    <col min="6924" max="6924" width="12.375" style="2" customWidth="1"/>
    <col min="6925" max="6925" width="2.625" style="2" customWidth="1"/>
    <col min="6926" max="7168" width="9" style="2"/>
    <col min="7169" max="7169" width="2.625" style="2" customWidth="1"/>
    <col min="7170" max="7170" width="9" style="2"/>
    <col min="7171" max="7171" width="6.25" style="2" customWidth="1"/>
    <col min="7172" max="7172" width="5" style="2" customWidth="1"/>
    <col min="7173" max="7173" width="9" style="2" bestFit="1"/>
    <col min="7174" max="7176" width="15" style="2" customWidth="1"/>
    <col min="7177" max="7177" width="0" style="2" hidden="1" customWidth="1"/>
    <col min="7178" max="7178" width="15" style="2" customWidth="1"/>
    <col min="7179" max="7179" width="43.75" style="2" customWidth="1"/>
    <col min="7180" max="7180" width="12.375" style="2" customWidth="1"/>
    <col min="7181" max="7181" width="2.625" style="2" customWidth="1"/>
    <col min="7182" max="7424" width="9" style="2"/>
    <col min="7425" max="7425" width="2.625" style="2" customWidth="1"/>
    <col min="7426" max="7426" width="9" style="2"/>
    <col min="7427" max="7427" width="6.25" style="2" customWidth="1"/>
    <col min="7428" max="7428" width="5" style="2" customWidth="1"/>
    <col min="7429" max="7429" width="9" style="2" bestFit="1"/>
    <col min="7430" max="7432" width="15" style="2" customWidth="1"/>
    <col min="7433" max="7433" width="0" style="2" hidden="1" customWidth="1"/>
    <col min="7434" max="7434" width="15" style="2" customWidth="1"/>
    <col min="7435" max="7435" width="43.75" style="2" customWidth="1"/>
    <col min="7436" max="7436" width="12.375" style="2" customWidth="1"/>
    <col min="7437" max="7437" width="2.625" style="2" customWidth="1"/>
    <col min="7438" max="7680" width="9" style="2"/>
    <col min="7681" max="7681" width="2.625" style="2" customWidth="1"/>
    <col min="7682" max="7682" width="9" style="2"/>
    <col min="7683" max="7683" width="6.25" style="2" customWidth="1"/>
    <col min="7684" max="7684" width="5" style="2" customWidth="1"/>
    <col min="7685" max="7685" width="9" style="2" bestFit="1"/>
    <col min="7686" max="7688" width="15" style="2" customWidth="1"/>
    <col min="7689" max="7689" width="0" style="2" hidden="1" customWidth="1"/>
    <col min="7690" max="7690" width="15" style="2" customWidth="1"/>
    <col min="7691" max="7691" width="43.75" style="2" customWidth="1"/>
    <col min="7692" max="7692" width="12.375" style="2" customWidth="1"/>
    <col min="7693" max="7693" width="2.625" style="2" customWidth="1"/>
    <col min="7694" max="7936" width="9" style="2"/>
    <col min="7937" max="7937" width="2.625" style="2" customWidth="1"/>
    <col min="7938" max="7938" width="9" style="2"/>
    <col min="7939" max="7939" width="6.25" style="2" customWidth="1"/>
    <col min="7940" max="7940" width="5" style="2" customWidth="1"/>
    <col min="7941" max="7941" width="9" style="2" bestFit="1"/>
    <col min="7942" max="7944" width="15" style="2" customWidth="1"/>
    <col min="7945" max="7945" width="0" style="2" hidden="1" customWidth="1"/>
    <col min="7946" max="7946" width="15" style="2" customWidth="1"/>
    <col min="7947" max="7947" width="43.75" style="2" customWidth="1"/>
    <col min="7948" max="7948" width="12.375" style="2" customWidth="1"/>
    <col min="7949" max="7949" width="2.625" style="2" customWidth="1"/>
    <col min="7950" max="8192" width="9" style="2"/>
    <col min="8193" max="8193" width="2.625" style="2" customWidth="1"/>
    <col min="8194" max="8194" width="9" style="2"/>
    <col min="8195" max="8195" width="6.25" style="2" customWidth="1"/>
    <col min="8196" max="8196" width="5" style="2" customWidth="1"/>
    <col min="8197" max="8197" width="9" style="2" bestFit="1"/>
    <col min="8198" max="8200" width="15" style="2" customWidth="1"/>
    <col min="8201" max="8201" width="0" style="2" hidden="1" customWidth="1"/>
    <col min="8202" max="8202" width="15" style="2" customWidth="1"/>
    <col min="8203" max="8203" width="43.75" style="2" customWidth="1"/>
    <col min="8204" max="8204" width="12.375" style="2" customWidth="1"/>
    <col min="8205" max="8205" width="2.625" style="2" customWidth="1"/>
    <col min="8206" max="8448" width="9" style="2"/>
    <col min="8449" max="8449" width="2.625" style="2" customWidth="1"/>
    <col min="8450" max="8450" width="9" style="2"/>
    <col min="8451" max="8451" width="6.25" style="2" customWidth="1"/>
    <col min="8452" max="8452" width="5" style="2" customWidth="1"/>
    <col min="8453" max="8453" width="9" style="2" bestFit="1"/>
    <col min="8454" max="8456" width="15" style="2" customWidth="1"/>
    <col min="8457" max="8457" width="0" style="2" hidden="1" customWidth="1"/>
    <col min="8458" max="8458" width="15" style="2" customWidth="1"/>
    <col min="8459" max="8459" width="43.75" style="2" customWidth="1"/>
    <col min="8460" max="8460" width="12.375" style="2" customWidth="1"/>
    <col min="8461" max="8461" width="2.625" style="2" customWidth="1"/>
    <col min="8462" max="8704" width="9" style="2"/>
    <col min="8705" max="8705" width="2.625" style="2" customWidth="1"/>
    <col min="8706" max="8706" width="9" style="2"/>
    <col min="8707" max="8707" width="6.25" style="2" customWidth="1"/>
    <col min="8708" max="8708" width="5" style="2" customWidth="1"/>
    <col min="8709" max="8709" width="9" style="2" bestFit="1"/>
    <col min="8710" max="8712" width="15" style="2" customWidth="1"/>
    <col min="8713" max="8713" width="0" style="2" hidden="1" customWidth="1"/>
    <col min="8714" max="8714" width="15" style="2" customWidth="1"/>
    <col min="8715" max="8715" width="43.75" style="2" customWidth="1"/>
    <col min="8716" max="8716" width="12.375" style="2" customWidth="1"/>
    <col min="8717" max="8717" width="2.625" style="2" customWidth="1"/>
    <col min="8718" max="8960" width="9" style="2"/>
    <col min="8961" max="8961" width="2.625" style="2" customWidth="1"/>
    <col min="8962" max="8962" width="9" style="2"/>
    <col min="8963" max="8963" width="6.25" style="2" customWidth="1"/>
    <col min="8964" max="8964" width="5" style="2" customWidth="1"/>
    <col min="8965" max="8965" width="9" style="2" bestFit="1"/>
    <col min="8966" max="8968" width="15" style="2" customWidth="1"/>
    <col min="8969" max="8969" width="0" style="2" hidden="1" customWidth="1"/>
    <col min="8970" max="8970" width="15" style="2" customWidth="1"/>
    <col min="8971" max="8971" width="43.75" style="2" customWidth="1"/>
    <col min="8972" max="8972" width="12.375" style="2" customWidth="1"/>
    <col min="8973" max="8973" width="2.625" style="2" customWidth="1"/>
    <col min="8974" max="9216" width="9" style="2"/>
    <col min="9217" max="9217" width="2.625" style="2" customWidth="1"/>
    <col min="9218" max="9218" width="9" style="2"/>
    <col min="9219" max="9219" width="6.25" style="2" customWidth="1"/>
    <col min="9220" max="9220" width="5" style="2" customWidth="1"/>
    <col min="9221" max="9221" width="9" style="2" bestFit="1"/>
    <col min="9222" max="9224" width="15" style="2" customWidth="1"/>
    <col min="9225" max="9225" width="0" style="2" hidden="1" customWidth="1"/>
    <col min="9226" max="9226" width="15" style="2" customWidth="1"/>
    <col min="9227" max="9227" width="43.75" style="2" customWidth="1"/>
    <col min="9228" max="9228" width="12.375" style="2" customWidth="1"/>
    <col min="9229" max="9229" width="2.625" style="2" customWidth="1"/>
    <col min="9230" max="9472" width="9" style="2"/>
    <col min="9473" max="9473" width="2.625" style="2" customWidth="1"/>
    <col min="9474" max="9474" width="9" style="2"/>
    <col min="9475" max="9475" width="6.25" style="2" customWidth="1"/>
    <col min="9476" max="9476" width="5" style="2" customWidth="1"/>
    <col min="9477" max="9477" width="9" style="2" bestFit="1"/>
    <col min="9478" max="9480" width="15" style="2" customWidth="1"/>
    <col min="9481" max="9481" width="0" style="2" hidden="1" customWidth="1"/>
    <col min="9482" max="9482" width="15" style="2" customWidth="1"/>
    <col min="9483" max="9483" width="43.75" style="2" customWidth="1"/>
    <col min="9484" max="9484" width="12.375" style="2" customWidth="1"/>
    <col min="9485" max="9485" width="2.625" style="2" customWidth="1"/>
    <col min="9486" max="9728" width="9" style="2"/>
    <col min="9729" max="9729" width="2.625" style="2" customWidth="1"/>
    <col min="9730" max="9730" width="9" style="2"/>
    <col min="9731" max="9731" width="6.25" style="2" customWidth="1"/>
    <col min="9732" max="9732" width="5" style="2" customWidth="1"/>
    <col min="9733" max="9733" width="9" style="2" bestFit="1"/>
    <col min="9734" max="9736" width="15" style="2" customWidth="1"/>
    <col min="9737" max="9737" width="0" style="2" hidden="1" customWidth="1"/>
    <col min="9738" max="9738" width="15" style="2" customWidth="1"/>
    <col min="9739" max="9739" width="43.75" style="2" customWidth="1"/>
    <col min="9740" max="9740" width="12.375" style="2" customWidth="1"/>
    <col min="9741" max="9741" width="2.625" style="2" customWidth="1"/>
    <col min="9742" max="9984" width="9" style="2"/>
    <col min="9985" max="9985" width="2.625" style="2" customWidth="1"/>
    <col min="9986" max="9986" width="9" style="2"/>
    <col min="9987" max="9987" width="6.25" style="2" customWidth="1"/>
    <col min="9988" max="9988" width="5" style="2" customWidth="1"/>
    <col min="9989" max="9989" width="9" style="2" bestFit="1"/>
    <col min="9990" max="9992" width="15" style="2" customWidth="1"/>
    <col min="9993" max="9993" width="0" style="2" hidden="1" customWidth="1"/>
    <col min="9994" max="9994" width="15" style="2" customWidth="1"/>
    <col min="9995" max="9995" width="43.75" style="2" customWidth="1"/>
    <col min="9996" max="9996" width="12.375" style="2" customWidth="1"/>
    <col min="9997" max="9997" width="2.625" style="2" customWidth="1"/>
    <col min="9998" max="10240" width="9" style="2"/>
    <col min="10241" max="10241" width="2.625" style="2" customWidth="1"/>
    <col min="10242" max="10242" width="9" style="2"/>
    <col min="10243" max="10243" width="6.25" style="2" customWidth="1"/>
    <col min="10244" max="10244" width="5" style="2" customWidth="1"/>
    <col min="10245" max="10245" width="9" style="2" bestFit="1"/>
    <col min="10246" max="10248" width="15" style="2" customWidth="1"/>
    <col min="10249" max="10249" width="0" style="2" hidden="1" customWidth="1"/>
    <col min="10250" max="10250" width="15" style="2" customWidth="1"/>
    <col min="10251" max="10251" width="43.75" style="2" customWidth="1"/>
    <col min="10252" max="10252" width="12.375" style="2" customWidth="1"/>
    <col min="10253" max="10253" width="2.625" style="2" customWidth="1"/>
    <col min="10254" max="10496" width="9" style="2"/>
    <col min="10497" max="10497" width="2.625" style="2" customWidth="1"/>
    <col min="10498" max="10498" width="9" style="2"/>
    <col min="10499" max="10499" width="6.25" style="2" customWidth="1"/>
    <col min="10500" max="10500" width="5" style="2" customWidth="1"/>
    <col min="10501" max="10501" width="9" style="2" bestFit="1"/>
    <col min="10502" max="10504" width="15" style="2" customWidth="1"/>
    <col min="10505" max="10505" width="0" style="2" hidden="1" customWidth="1"/>
    <col min="10506" max="10506" width="15" style="2" customWidth="1"/>
    <col min="10507" max="10507" width="43.75" style="2" customWidth="1"/>
    <col min="10508" max="10508" width="12.375" style="2" customWidth="1"/>
    <col min="10509" max="10509" width="2.625" style="2" customWidth="1"/>
    <col min="10510" max="10752" width="9" style="2"/>
    <col min="10753" max="10753" width="2.625" style="2" customWidth="1"/>
    <col min="10754" max="10754" width="9" style="2"/>
    <col min="10755" max="10755" width="6.25" style="2" customWidth="1"/>
    <col min="10756" max="10756" width="5" style="2" customWidth="1"/>
    <col min="10757" max="10757" width="9" style="2" bestFit="1"/>
    <col min="10758" max="10760" width="15" style="2" customWidth="1"/>
    <col min="10761" max="10761" width="0" style="2" hidden="1" customWidth="1"/>
    <col min="10762" max="10762" width="15" style="2" customWidth="1"/>
    <col min="10763" max="10763" width="43.75" style="2" customWidth="1"/>
    <col min="10764" max="10764" width="12.375" style="2" customWidth="1"/>
    <col min="10765" max="10765" width="2.625" style="2" customWidth="1"/>
    <col min="10766" max="11008" width="9" style="2"/>
    <col min="11009" max="11009" width="2.625" style="2" customWidth="1"/>
    <col min="11010" max="11010" width="9" style="2"/>
    <col min="11011" max="11011" width="6.25" style="2" customWidth="1"/>
    <col min="11012" max="11012" width="5" style="2" customWidth="1"/>
    <col min="11013" max="11013" width="9" style="2" bestFit="1"/>
    <col min="11014" max="11016" width="15" style="2" customWidth="1"/>
    <col min="11017" max="11017" width="0" style="2" hidden="1" customWidth="1"/>
    <col min="11018" max="11018" width="15" style="2" customWidth="1"/>
    <col min="11019" max="11019" width="43.75" style="2" customWidth="1"/>
    <col min="11020" max="11020" width="12.375" style="2" customWidth="1"/>
    <col min="11021" max="11021" width="2.625" style="2" customWidth="1"/>
    <col min="11022" max="11264" width="9" style="2"/>
    <col min="11265" max="11265" width="2.625" style="2" customWidth="1"/>
    <col min="11266" max="11266" width="9" style="2"/>
    <col min="11267" max="11267" width="6.25" style="2" customWidth="1"/>
    <col min="11268" max="11268" width="5" style="2" customWidth="1"/>
    <col min="11269" max="11269" width="9" style="2" bestFit="1"/>
    <col min="11270" max="11272" width="15" style="2" customWidth="1"/>
    <col min="11273" max="11273" width="0" style="2" hidden="1" customWidth="1"/>
    <col min="11274" max="11274" width="15" style="2" customWidth="1"/>
    <col min="11275" max="11275" width="43.75" style="2" customWidth="1"/>
    <col min="11276" max="11276" width="12.375" style="2" customWidth="1"/>
    <col min="11277" max="11277" width="2.625" style="2" customWidth="1"/>
    <col min="11278" max="11520" width="9" style="2"/>
    <col min="11521" max="11521" width="2.625" style="2" customWidth="1"/>
    <col min="11522" max="11522" width="9" style="2"/>
    <col min="11523" max="11523" width="6.25" style="2" customWidth="1"/>
    <col min="11524" max="11524" width="5" style="2" customWidth="1"/>
    <col min="11525" max="11525" width="9" style="2" bestFit="1"/>
    <col min="11526" max="11528" width="15" style="2" customWidth="1"/>
    <col min="11529" max="11529" width="0" style="2" hidden="1" customWidth="1"/>
    <col min="11530" max="11530" width="15" style="2" customWidth="1"/>
    <col min="11531" max="11531" width="43.75" style="2" customWidth="1"/>
    <col min="11532" max="11532" width="12.375" style="2" customWidth="1"/>
    <col min="11533" max="11533" width="2.625" style="2" customWidth="1"/>
    <col min="11534" max="11776" width="9" style="2"/>
    <col min="11777" max="11777" width="2.625" style="2" customWidth="1"/>
    <col min="11778" max="11778" width="9" style="2"/>
    <col min="11779" max="11779" width="6.25" style="2" customWidth="1"/>
    <col min="11780" max="11780" width="5" style="2" customWidth="1"/>
    <col min="11781" max="11781" width="9" style="2" bestFit="1"/>
    <col min="11782" max="11784" width="15" style="2" customWidth="1"/>
    <col min="11785" max="11785" width="0" style="2" hidden="1" customWidth="1"/>
    <col min="11786" max="11786" width="15" style="2" customWidth="1"/>
    <col min="11787" max="11787" width="43.75" style="2" customWidth="1"/>
    <col min="11788" max="11788" width="12.375" style="2" customWidth="1"/>
    <col min="11789" max="11789" width="2.625" style="2" customWidth="1"/>
    <col min="11790" max="12032" width="9" style="2"/>
    <col min="12033" max="12033" width="2.625" style="2" customWidth="1"/>
    <col min="12034" max="12034" width="9" style="2"/>
    <col min="12035" max="12035" width="6.25" style="2" customWidth="1"/>
    <col min="12036" max="12036" width="5" style="2" customWidth="1"/>
    <col min="12037" max="12037" width="9" style="2" bestFit="1"/>
    <col min="12038" max="12040" width="15" style="2" customWidth="1"/>
    <col min="12041" max="12041" width="0" style="2" hidden="1" customWidth="1"/>
    <col min="12042" max="12042" width="15" style="2" customWidth="1"/>
    <col min="12043" max="12043" width="43.75" style="2" customWidth="1"/>
    <col min="12044" max="12044" width="12.375" style="2" customWidth="1"/>
    <col min="12045" max="12045" width="2.625" style="2" customWidth="1"/>
    <col min="12046" max="12288" width="9" style="2"/>
    <col min="12289" max="12289" width="2.625" style="2" customWidth="1"/>
    <col min="12290" max="12290" width="9" style="2"/>
    <col min="12291" max="12291" width="6.25" style="2" customWidth="1"/>
    <col min="12292" max="12292" width="5" style="2" customWidth="1"/>
    <col min="12293" max="12293" width="9" style="2" bestFit="1"/>
    <col min="12294" max="12296" width="15" style="2" customWidth="1"/>
    <col min="12297" max="12297" width="0" style="2" hidden="1" customWidth="1"/>
    <col min="12298" max="12298" width="15" style="2" customWidth="1"/>
    <col min="12299" max="12299" width="43.75" style="2" customWidth="1"/>
    <col min="12300" max="12300" width="12.375" style="2" customWidth="1"/>
    <col min="12301" max="12301" width="2.625" style="2" customWidth="1"/>
    <col min="12302" max="12544" width="9" style="2"/>
    <col min="12545" max="12545" width="2.625" style="2" customWidth="1"/>
    <col min="12546" max="12546" width="9" style="2"/>
    <col min="12547" max="12547" width="6.25" style="2" customWidth="1"/>
    <col min="12548" max="12548" width="5" style="2" customWidth="1"/>
    <col min="12549" max="12549" width="9" style="2" bestFit="1"/>
    <col min="12550" max="12552" width="15" style="2" customWidth="1"/>
    <col min="12553" max="12553" width="0" style="2" hidden="1" customWidth="1"/>
    <col min="12554" max="12554" width="15" style="2" customWidth="1"/>
    <col min="12555" max="12555" width="43.75" style="2" customWidth="1"/>
    <col min="12556" max="12556" width="12.375" style="2" customWidth="1"/>
    <col min="12557" max="12557" width="2.625" style="2" customWidth="1"/>
    <col min="12558" max="12800" width="9" style="2"/>
    <col min="12801" max="12801" width="2.625" style="2" customWidth="1"/>
    <col min="12802" max="12802" width="9" style="2"/>
    <col min="12803" max="12803" width="6.25" style="2" customWidth="1"/>
    <col min="12804" max="12804" width="5" style="2" customWidth="1"/>
    <col min="12805" max="12805" width="9" style="2" bestFit="1"/>
    <col min="12806" max="12808" width="15" style="2" customWidth="1"/>
    <col min="12809" max="12809" width="0" style="2" hidden="1" customWidth="1"/>
    <col min="12810" max="12810" width="15" style="2" customWidth="1"/>
    <col min="12811" max="12811" width="43.75" style="2" customWidth="1"/>
    <col min="12812" max="12812" width="12.375" style="2" customWidth="1"/>
    <col min="12813" max="12813" width="2.625" style="2" customWidth="1"/>
    <col min="12814" max="13056" width="9" style="2"/>
    <col min="13057" max="13057" width="2.625" style="2" customWidth="1"/>
    <col min="13058" max="13058" width="9" style="2"/>
    <col min="13059" max="13059" width="6.25" style="2" customWidth="1"/>
    <col min="13060" max="13060" width="5" style="2" customWidth="1"/>
    <col min="13061" max="13061" width="9" style="2" bestFit="1"/>
    <col min="13062" max="13064" width="15" style="2" customWidth="1"/>
    <col min="13065" max="13065" width="0" style="2" hidden="1" customWidth="1"/>
    <col min="13066" max="13066" width="15" style="2" customWidth="1"/>
    <col min="13067" max="13067" width="43.75" style="2" customWidth="1"/>
    <col min="13068" max="13068" width="12.375" style="2" customWidth="1"/>
    <col min="13069" max="13069" width="2.625" style="2" customWidth="1"/>
    <col min="13070" max="13312" width="9" style="2"/>
    <col min="13313" max="13313" width="2.625" style="2" customWidth="1"/>
    <col min="13314" max="13314" width="9" style="2"/>
    <col min="13315" max="13315" width="6.25" style="2" customWidth="1"/>
    <col min="13316" max="13316" width="5" style="2" customWidth="1"/>
    <col min="13317" max="13317" width="9" style="2" bestFit="1"/>
    <col min="13318" max="13320" width="15" style="2" customWidth="1"/>
    <col min="13321" max="13321" width="0" style="2" hidden="1" customWidth="1"/>
    <col min="13322" max="13322" width="15" style="2" customWidth="1"/>
    <col min="13323" max="13323" width="43.75" style="2" customWidth="1"/>
    <col min="13324" max="13324" width="12.375" style="2" customWidth="1"/>
    <col min="13325" max="13325" width="2.625" style="2" customWidth="1"/>
    <col min="13326" max="13568" width="9" style="2"/>
    <col min="13569" max="13569" width="2.625" style="2" customWidth="1"/>
    <col min="13570" max="13570" width="9" style="2"/>
    <col min="13571" max="13571" width="6.25" style="2" customWidth="1"/>
    <col min="13572" max="13572" width="5" style="2" customWidth="1"/>
    <col min="13573" max="13573" width="9" style="2" bestFit="1"/>
    <col min="13574" max="13576" width="15" style="2" customWidth="1"/>
    <col min="13577" max="13577" width="0" style="2" hidden="1" customWidth="1"/>
    <col min="13578" max="13578" width="15" style="2" customWidth="1"/>
    <col min="13579" max="13579" width="43.75" style="2" customWidth="1"/>
    <col min="13580" max="13580" width="12.375" style="2" customWidth="1"/>
    <col min="13581" max="13581" width="2.625" style="2" customWidth="1"/>
    <col min="13582" max="13824" width="9" style="2"/>
    <col min="13825" max="13825" width="2.625" style="2" customWidth="1"/>
    <col min="13826" max="13826" width="9" style="2"/>
    <col min="13827" max="13827" width="6.25" style="2" customWidth="1"/>
    <col min="13828" max="13828" width="5" style="2" customWidth="1"/>
    <col min="13829" max="13829" width="9" style="2" bestFit="1"/>
    <col min="13830" max="13832" width="15" style="2" customWidth="1"/>
    <col min="13833" max="13833" width="0" style="2" hidden="1" customWidth="1"/>
    <col min="13834" max="13834" width="15" style="2" customWidth="1"/>
    <col min="13835" max="13835" width="43.75" style="2" customWidth="1"/>
    <col min="13836" max="13836" width="12.375" style="2" customWidth="1"/>
    <col min="13837" max="13837" width="2.625" style="2" customWidth="1"/>
    <col min="13838" max="14080" width="9" style="2"/>
    <col min="14081" max="14081" width="2.625" style="2" customWidth="1"/>
    <col min="14082" max="14082" width="9" style="2"/>
    <col min="14083" max="14083" width="6.25" style="2" customWidth="1"/>
    <col min="14084" max="14084" width="5" style="2" customWidth="1"/>
    <col min="14085" max="14085" width="9" style="2" bestFit="1"/>
    <col min="14086" max="14088" width="15" style="2" customWidth="1"/>
    <col min="14089" max="14089" width="0" style="2" hidden="1" customWidth="1"/>
    <col min="14090" max="14090" width="15" style="2" customWidth="1"/>
    <col min="14091" max="14091" width="43.75" style="2" customWidth="1"/>
    <col min="14092" max="14092" width="12.375" style="2" customWidth="1"/>
    <col min="14093" max="14093" width="2.625" style="2" customWidth="1"/>
    <col min="14094" max="14336" width="9" style="2"/>
    <col min="14337" max="14337" width="2.625" style="2" customWidth="1"/>
    <col min="14338" max="14338" width="9" style="2"/>
    <col min="14339" max="14339" width="6.25" style="2" customWidth="1"/>
    <col min="14340" max="14340" width="5" style="2" customWidth="1"/>
    <col min="14341" max="14341" width="9" style="2" bestFit="1"/>
    <col min="14342" max="14344" width="15" style="2" customWidth="1"/>
    <col min="14345" max="14345" width="0" style="2" hidden="1" customWidth="1"/>
    <col min="14346" max="14346" width="15" style="2" customWidth="1"/>
    <col min="14347" max="14347" width="43.75" style="2" customWidth="1"/>
    <col min="14348" max="14348" width="12.375" style="2" customWidth="1"/>
    <col min="14349" max="14349" width="2.625" style="2" customWidth="1"/>
    <col min="14350" max="14592" width="9" style="2"/>
    <col min="14593" max="14593" width="2.625" style="2" customWidth="1"/>
    <col min="14594" max="14594" width="9" style="2"/>
    <col min="14595" max="14595" width="6.25" style="2" customWidth="1"/>
    <col min="14596" max="14596" width="5" style="2" customWidth="1"/>
    <col min="14597" max="14597" width="9" style="2" bestFit="1"/>
    <col min="14598" max="14600" width="15" style="2" customWidth="1"/>
    <col min="14601" max="14601" width="0" style="2" hidden="1" customWidth="1"/>
    <col min="14602" max="14602" width="15" style="2" customWidth="1"/>
    <col min="14603" max="14603" width="43.75" style="2" customWidth="1"/>
    <col min="14604" max="14604" width="12.375" style="2" customWidth="1"/>
    <col min="14605" max="14605" width="2.625" style="2" customWidth="1"/>
    <col min="14606" max="14848" width="9" style="2"/>
    <col min="14849" max="14849" width="2.625" style="2" customWidth="1"/>
    <col min="14850" max="14850" width="9" style="2"/>
    <col min="14851" max="14851" width="6.25" style="2" customWidth="1"/>
    <col min="14852" max="14852" width="5" style="2" customWidth="1"/>
    <col min="14853" max="14853" width="9" style="2" bestFit="1"/>
    <col min="14854" max="14856" width="15" style="2" customWidth="1"/>
    <col min="14857" max="14857" width="0" style="2" hidden="1" customWidth="1"/>
    <col min="14858" max="14858" width="15" style="2" customWidth="1"/>
    <col min="14859" max="14859" width="43.75" style="2" customWidth="1"/>
    <col min="14860" max="14860" width="12.375" style="2" customWidth="1"/>
    <col min="14861" max="14861" width="2.625" style="2" customWidth="1"/>
    <col min="14862" max="15104" width="9" style="2"/>
    <col min="15105" max="15105" width="2.625" style="2" customWidth="1"/>
    <col min="15106" max="15106" width="9" style="2"/>
    <col min="15107" max="15107" width="6.25" style="2" customWidth="1"/>
    <col min="15108" max="15108" width="5" style="2" customWidth="1"/>
    <col min="15109" max="15109" width="9" style="2" bestFit="1"/>
    <col min="15110" max="15112" width="15" style="2" customWidth="1"/>
    <col min="15113" max="15113" width="0" style="2" hidden="1" customWidth="1"/>
    <col min="15114" max="15114" width="15" style="2" customWidth="1"/>
    <col min="15115" max="15115" width="43.75" style="2" customWidth="1"/>
    <col min="15116" max="15116" width="12.375" style="2" customWidth="1"/>
    <col min="15117" max="15117" width="2.625" style="2" customWidth="1"/>
    <col min="15118" max="15360" width="9" style="2"/>
    <col min="15361" max="15361" width="2.625" style="2" customWidth="1"/>
    <col min="15362" max="15362" width="9" style="2"/>
    <col min="15363" max="15363" width="6.25" style="2" customWidth="1"/>
    <col min="15364" max="15364" width="5" style="2" customWidth="1"/>
    <col min="15365" max="15365" width="9" style="2" bestFit="1"/>
    <col min="15366" max="15368" width="15" style="2" customWidth="1"/>
    <col min="15369" max="15369" width="0" style="2" hidden="1" customWidth="1"/>
    <col min="15370" max="15370" width="15" style="2" customWidth="1"/>
    <col min="15371" max="15371" width="43.75" style="2" customWidth="1"/>
    <col min="15372" max="15372" width="12.375" style="2" customWidth="1"/>
    <col min="15373" max="15373" width="2.625" style="2" customWidth="1"/>
    <col min="15374" max="15616" width="9" style="2"/>
    <col min="15617" max="15617" width="2.625" style="2" customWidth="1"/>
    <col min="15618" max="15618" width="9" style="2"/>
    <col min="15619" max="15619" width="6.25" style="2" customWidth="1"/>
    <col min="15620" max="15620" width="5" style="2" customWidth="1"/>
    <col min="15621" max="15621" width="9" style="2" bestFit="1"/>
    <col min="15622" max="15624" width="15" style="2" customWidth="1"/>
    <col min="15625" max="15625" width="0" style="2" hidden="1" customWidth="1"/>
    <col min="15626" max="15626" width="15" style="2" customWidth="1"/>
    <col min="15627" max="15627" width="43.75" style="2" customWidth="1"/>
    <col min="15628" max="15628" width="12.375" style="2" customWidth="1"/>
    <col min="15629" max="15629" width="2.625" style="2" customWidth="1"/>
    <col min="15630" max="15872" width="9" style="2"/>
    <col min="15873" max="15873" width="2.625" style="2" customWidth="1"/>
    <col min="15874" max="15874" width="9" style="2"/>
    <col min="15875" max="15875" width="6.25" style="2" customWidth="1"/>
    <col min="15876" max="15876" width="5" style="2" customWidth="1"/>
    <col min="15877" max="15877" width="9" style="2" bestFit="1"/>
    <col min="15878" max="15880" width="15" style="2" customWidth="1"/>
    <col min="15881" max="15881" width="0" style="2" hidden="1" customWidth="1"/>
    <col min="15882" max="15882" width="15" style="2" customWidth="1"/>
    <col min="15883" max="15883" width="43.75" style="2" customWidth="1"/>
    <col min="15884" max="15884" width="12.375" style="2" customWidth="1"/>
    <col min="15885" max="15885" width="2.625" style="2" customWidth="1"/>
    <col min="15886" max="16128" width="9" style="2"/>
    <col min="16129" max="16129" width="2.625" style="2" customWidth="1"/>
    <col min="16130" max="16130" width="9" style="2"/>
    <col min="16131" max="16131" width="6.25" style="2" customWidth="1"/>
    <col min="16132" max="16132" width="5" style="2" customWidth="1"/>
    <col min="16133" max="16133" width="9" style="2" bestFit="1"/>
    <col min="16134" max="16136" width="15" style="2" customWidth="1"/>
    <col min="16137" max="16137" width="0" style="2" hidden="1" customWidth="1"/>
    <col min="16138" max="16138" width="15" style="2" customWidth="1"/>
    <col min="16139" max="16139" width="43.75" style="2" customWidth="1"/>
    <col min="16140" max="16140" width="12.375" style="2" customWidth="1"/>
    <col min="16141" max="16141" width="2.625" style="2" customWidth="1"/>
    <col min="16142" max="16384" width="9" style="2"/>
  </cols>
  <sheetData>
    <row r="2" spans="1:22" ht="29.25" thickBot="1" x14ac:dyDescent="0.35">
      <c r="C2" s="856" t="s">
        <v>0</v>
      </c>
      <c r="D2" s="856"/>
      <c r="E2" s="856"/>
      <c r="F2" s="856"/>
      <c r="G2" s="856"/>
      <c r="H2" s="856"/>
      <c r="I2" s="856"/>
      <c r="J2" s="856"/>
      <c r="K2" s="856"/>
      <c r="L2" s="856"/>
    </row>
    <row r="3" spans="1:22" ht="15.75" customHeight="1" thickBot="1" x14ac:dyDescent="0.45">
      <c r="B3" s="3" t="s">
        <v>1</v>
      </c>
      <c r="C3" s="4" t="s">
        <v>2</v>
      </c>
      <c r="D3" s="5" t="s">
        <v>3</v>
      </c>
      <c r="E3" s="5" t="s">
        <v>4</v>
      </c>
      <c r="F3" s="5" t="s">
        <v>5</v>
      </c>
      <c r="G3" s="6" t="s">
        <v>6</v>
      </c>
      <c r="H3" s="6" t="s">
        <v>7</v>
      </c>
      <c r="I3" s="6"/>
      <c r="J3" s="5" t="s">
        <v>8</v>
      </c>
      <c r="K3" s="7" t="s">
        <v>9</v>
      </c>
      <c r="L3" s="8" t="s">
        <v>10</v>
      </c>
    </row>
    <row r="4" spans="1:22" ht="15.75" customHeight="1" x14ac:dyDescent="0.4">
      <c r="B4" s="848">
        <v>4</v>
      </c>
      <c r="C4" s="9">
        <v>1201</v>
      </c>
      <c r="D4" s="10">
        <v>1</v>
      </c>
      <c r="E4" s="11" t="s">
        <v>11</v>
      </c>
      <c r="F4" s="10" t="s">
        <v>12</v>
      </c>
      <c r="G4" s="10" t="s">
        <v>13</v>
      </c>
      <c r="H4" s="10" t="s">
        <v>14</v>
      </c>
      <c r="I4" s="10" t="s">
        <v>15</v>
      </c>
      <c r="J4" s="10" t="s">
        <v>16</v>
      </c>
      <c r="K4" s="12" t="s">
        <v>17</v>
      </c>
      <c r="L4" s="13">
        <v>41757</v>
      </c>
    </row>
    <row r="5" spans="1:22" ht="15.75" customHeight="1" x14ac:dyDescent="0.4">
      <c r="B5" s="849"/>
      <c r="C5" s="14">
        <v>2201</v>
      </c>
      <c r="D5" s="15">
        <v>2</v>
      </c>
      <c r="E5" s="16" t="s">
        <v>11</v>
      </c>
      <c r="F5" s="15" t="s">
        <v>18</v>
      </c>
      <c r="G5" s="15" t="s">
        <v>19</v>
      </c>
      <c r="H5" s="15" t="s">
        <v>20</v>
      </c>
      <c r="I5" s="15" t="s">
        <v>21</v>
      </c>
      <c r="J5" s="15" t="s">
        <v>22</v>
      </c>
      <c r="K5" s="17" t="s">
        <v>23</v>
      </c>
      <c r="L5" s="18">
        <v>41757</v>
      </c>
    </row>
    <row r="6" spans="1:22" ht="15.75" customHeight="1" x14ac:dyDescent="0.4">
      <c r="B6" s="849"/>
      <c r="C6" s="14">
        <v>2401</v>
      </c>
      <c r="D6" s="15">
        <v>2</v>
      </c>
      <c r="E6" s="16" t="s">
        <v>24</v>
      </c>
      <c r="F6" s="15" t="s">
        <v>25</v>
      </c>
      <c r="G6" s="15" t="s">
        <v>26</v>
      </c>
      <c r="H6" s="15" t="s">
        <v>20</v>
      </c>
      <c r="I6" s="15" t="s">
        <v>21</v>
      </c>
      <c r="J6" s="15" t="s">
        <v>27</v>
      </c>
      <c r="K6" s="17" t="s">
        <v>28</v>
      </c>
      <c r="L6" s="18">
        <v>41757</v>
      </c>
    </row>
    <row r="7" spans="1:22" s="24" customFormat="1" ht="15.75" customHeight="1" thickBot="1" x14ac:dyDescent="0.45">
      <c r="A7" s="1"/>
      <c r="B7" s="855"/>
      <c r="C7" s="19">
        <v>3301</v>
      </c>
      <c r="D7" s="20">
        <v>3</v>
      </c>
      <c r="E7" s="21" t="s">
        <v>29</v>
      </c>
      <c r="F7" s="20" t="s">
        <v>30</v>
      </c>
      <c r="G7" s="20" t="s">
        <v>31</v>
      </c>
      <c r="H7" s="20" t="s">
        <v>32</v>
      </c>
      <c r="I7" s="20" t="s">
        <v>32</v>
      </c>
      <c r="J7" s="20" t="s">
        <v>33</v>
      </c>
      <c r="K7" s="22" t="s">
        <v>34</v>
      </c>
      <c r="L7" s="23" t="s">
        <v>35</v>
      </c>
      <c r="M7" s="2"/>
      <c r="N7" s="2"/>
      <c r="O7" s="2"/>
      <c r="P7" s="2"/>
      <c r="Q7" s="2"/>
      <c r="R7" s="2"/>
      <c r="S7" s="2"/>
      <c r="T7" s="2"/>
      <c r="U7" s="2"/>
      <c r="V7" s="2"/>
    </row>
    <row r="8" spans="1:22" ht="15.75" customHeight="1" x14ac:dyDescent="0.4">
      <c r="B8" s="857">
        <v>5</v>
      </c>
      <c r="C8" s="9">
        <v>1401</v>
      </c>
      <c r="D8" s="10">
        <v>1</v>
      </c>
      <c r="E8" s="10" t="s">
        <v>36</v>
      </c>
      <c r="F8" s="10" t="s">
        <v>37</v>
      </c>
      <c r="G8" s="10" t="s">
        <v>38</v>
      </c>
      <c r="H8" s="10" t="s">
        <v>20</v>
      </c>
      <c r="I8" s="10" t="s">
        <v>39</v>
      </c>
      <c r="J8" s="10" t="s">
        <v>40</v>
      </c>
      <c r="K8" s="12" t="s">
        <v>41</v>
      </c>
      <c r="L8" s="13">
        <v>42055</v>
      </c>
      <c r="M8" s="24"/>
      <c r="N8" s="24"/>
      <c r="O8" s="24"/>
      <c r="P8" s="24"/>
      <c r="Q8" s="24"/>
      <c r="R8" s="24"/>
      <c r="S8" s="24"/>
      <c r="T8" s="24"/>
      <c r="U8" s="24"/>
      <c r="V8" s="24"/>
    </row>
    <row r="9" spans="1:22" ht="15.75" customHeight="1" x14ac:dyDescent="0.4">
      <c r="B9" s="852"/>
      <c r="C9" s="14">
        <v>2101</v>
      </c>
      <c r="D9" s="15">
        <v>2</v>
      </c>
      <c r="E9" s="15" t="s">
        <v>42</v>
      </c>
      <c r="F9" s="15" t="s">
        <v>43</v>
      </c>
      <c r="G9" s="15" t="s">
        <v>38</v>
      </c>
      <c r="H9" s="15" t="s">
        <v>20</v>
      </c>
      <c r="I9" s="15" t="s">
        <v>30</v>
      </c>
      <c r="J9" s="15" t="s">
        <v>44</v>
      </c>
      <c r="K9" s="17" t="s">
        <v>45</v>
      </c>
      <c r="L9" s="18">
        <v>42052</v>
      </c>
      <c r="M9" s="24"/>
      <c r="N9" s="24"/>
      <c r="O9" s="24"/>
      <c r="P9" s="24"/>
      <c r="Q9" s="24"/>
      <c r="R9" s="24"/>
      <c r="S9" s="24"/>
      <c r="T9" s="24"/>
      <c r="U9" s="24"/>
      <c r="V9" s="24"/>
    </row>
    <row r="10" spans="1:22" ht="15.75" customHeight="1" x14ac:dyDescent="0.4">
      <c r="B10" s="852"/>
      <c r="C10" s="25">
        <v>2102</v>
      </c>
      <c r="D10" s="26">
        <v>2</v>
      </c>
      <c r="E10" s="26" t="s">
        <v>46</v>
      </c>
      <c r="F10" s="26" t="s">
        <v>39</v>
      </c>
      <c r="G10" s="26" t="s">
        <v>47</v>
      </c>
      <c r="H10" s="26" t="s">
        <v>20</v>
      </c>
      <c r="I10" s="26" t="s">
        <v>21</v>
      </c>
      <c r="J10" s="26" t="s">
        <v>48</v>
      </c>
      <c r="K10" s="27" t="s">
        <v>49</v>
      </c>
      <c r="L10" s="28" t="s">
        <v>50</v>
      </c>
      <c r="M10" s="24"/>
      <c r="N10" s="24"/>
      <c r="O10" s="24"/>
      <c r="P10" s="24"/>
      <c r="Q10" s="24"/>
      <c r="R10" s="24"/>
      <c r="S10" s="24"/>
      <c r="T10" s="24"/>
      <c r="U10" s="24"/>
      <c r="V10" s="24"/>
    </row>
    <row r="11" spans="1:22" s="24" customFormat="1" ht="15.75" customHeight="1" x14ac:dyDescent="0.4">
      <c r="A11" s="1"/>
      <c r="B11" s="852"/>
      <c r="C11" s="29">
        <v>2301</v>
      </c>
      <c r="D11" s="16">
        <v>2</v>
      </c>
      <c r="E11" s="16" t="s">
        <v>29</v>
      </c>
      <c r="F11" s="16" t="s">
        <v>39</v>
      </c>
      <c r="G11" s="15" t="s">
        <v>51</v>
      </c>
      <c r="H11" s="15" t="s">
        <v>20</v>
      </c>
      <c r="I11" s="15" t="s">
        <v>21</v>
      </c>
      <c r="J11" s="16" t="s">
        <v>52</v>
      </c>
      <c r="K11" s="30" t="s">
        <v>49</v>
      </c>
      <c r="L11" s="31">
        <v>41821</v>
      </c>
      <c r="M11" s="2"/>
      <c r="N11" s="2"/>
      <c r="O11" s="2"/>
      <c r="P11" s="2"/>
      <c r="Q11" s="2"/>
      <c r="R11" s="2"/>
      <c r="S11" s="2"/>
      <c r="T11" s="2"/>
      <c r="U11" s="2"/>
      <c r="V11" s="2"/>
    </row>
    <row r="12" spans="1:22" ht="15.75" customHeight="1" x14ac:dyDescent="0.4">
      <c r="B12" s="852"/>
      <c r="C12" s="14">
        <v>3201</v>
      </c>
      <c r="D12" s="15">
        <v>3</v>
      </c>
      <c r="E12" s="16" t="s">
        <v>11</v>
      </c>
      <c r="F12" s="15" t="s">
        <v>18</v>
      </c>
      <c r="G12" s="15" t="s">
        <v>19</v>
      </c>
      <c r="H12" s="15" t="s">
        <v>32</v>
      </c>
      <c r="I12" s="15" t="s">
        <v>32</v>
      </c>
      <c r="J12" s="15" t="s">
        <v>53</v>
      </c>
      <c r="K12" s="17" t="s">
        <v>34</v>
      </c>
      <c r="L12" s="18">
        <v>41760</v>
      </c>
    </row>
    <row r="13" spans="1:22" ht="15.75" customHeight="1" thickBot="1" x14ac:dyDescent="0.45">
      <c r="B13" s="858"/>
      <c r="C13" s="32">
        <v>3302</v>
      </c>
      <c r="D13" s="33">
        <v>3</v>
      </c>
      <c r="E13" s="34" t="s">
        <v>29</v>
      </c>
      <c r="F13" s="33" t="s">
        <v>39</v>
      </c>
      <c r="G13" s="33" t="s">
        <v>54</v>
      </c>
      <c r="H13" s="33" t="s">
        <v>20</v>
      </c>
      <c r="I13" s="33" t="s">
        <v>30</v>
      </c>
      <c r="J13" s="33" t="s">
        <v>44</v>
      </c>
      <c r="K13" s="35" t="s">
        <v>55</v>
      </c>
      <c r="L13" s="36">
        <v>41778</v>
      </c>
    </row>
    <row r="14" spans="1:22" s="24" customFormat="1" ht="15.75" customHeight="1" x14ac:dyDescent="0.4">
      <c r="A14" s="1"/>
      <c r="B14" s="854">
        <v>6</v>
      </c>
      <c r="C14" s="37">
        <v>1202</v>
      </c>
      <c r="D14" s="38">
        <v>1</v>
      </c>
      <c r="E14" s="39" t="s">
        <v>11</v>
      </c>
      <c r="F14" s="38" t="s">
        <v>56</v>
      </c>
      <c r="G14" s="38" t="s">
        <v>57</v>
      </c>
      <c r="H14" s="38" t="s">
        <v>20</v>
      </c>
      <c r="I14" s="38" t="s">
        <v>39</v>
      </c>
      <c r="J14" s="38" t="s">
        <v>51</v>
      </c>
      <c r="K14" s="40" t="s">
        <v>58</v>
      </c>
      <c r="L14" s="41">
        <v>41823</v>
      </c>
      <c r="M14" s="2"/>
      <c r="N14" s="2"/>
      <c r="O14" s="2"/>
      <c r="P14" s="2"/>
      <c r="Q14" s="2"/>
      <c r="R14" s="2"/>
      <c r="S14" s="2"/>
      <c r="T14" s="2"/>
      <c r="U14" s="2"/>
      <c r="V14" s="2"/>
    </row>
    <row r="15" spans="1:22" ht="15.75" customHeight="1" x14ac:dyDescent="0.4">
      <c r="B15" s="849"/>
      <c r="C15" s="14">
        <v>2103</v>
      </c>
      <c r="D15" s="15">
        <v>2</v>
      </c>
      <c r="E15" s="16" t="s">
        <v>42</v>
      </c>
      <c r="F15" s="15" t="s">
        <v>59</v>
      </c>
      <c r="G15" s="15" t="s">
        <v>16</v>
      </c>
      <c r="H15" s="15" t="s">
        <v>20</v>
      </c>
      <c r="I15" s="15" t="s">
        <v>60</v>
      </c>
      <c r="J15" s="15" t="s">
        <v>61</v>
      </c>
      <c r="K15" s="17" t="s">
        <v>62</v>
      </c>
      <c r="L15" s="42" t="s">
        <v>63</v>
      </c>
    </row>
    <row r="16" spans="1:22" ht="15.75" customHeight="1" x14ac:dyDescent="0.4">
      <c r="B16" s="849"/>
      <c r="C16" s="14">
        <v>2104</v>
      </c>
      <c r="D16" s="15">
        <v>2</v>
      </c>
      <c r="E16" s="16" t="s">
        <v>46</v>
      </c>
      <c r="F16" s="15" t="s">
        <v>64</v>
      </c>
      <c r="G16" s="15" t="s">
        <v>65</v>
      </c>
      <c r="H16" s="15" t="s">
        <v>20</v>
      </c>
      <c r="I16" s="15" t="s">
        <v>60</v>
      </c>
      <c r="J16" s="15" t="s">
        <v>61</v>
      </c>
      <c r="K16" s="17" t="s">
        <v>66</v>
      </c>
      <c r="L16" s="42" t="s">
        <v>67</v>
      </c>
    </row>
    <row r="17" spans="1:22" ht="15.75" customHeight="1" x14ac:dyDescent="0.4">
      <c r="B17" s="849"/>
      <c r="C17" s="29">
        <v>2105</v>
      </c>
      <c r="D17" s="16">
        <v>2</v>
      </c>
      <c r="E17" s="16" t="s">
        <v>46</v>
      </c>
      <c r="F17" s="16" t="s">
        <v>68</v>
      </c>
      <c r="G17" s="15" t="s">
        <v>69</v>
      </c>
      <c r="H17" s="15" t="s">
        <v>20</v>
      </c>
      <c r="I17" s="15" t="s">
        <v>21</v>
      </c>
      <c r="J17" s="16" t="s">
        <v>70</v>
      </c>
      <c r="K17" s="30" t="s">
        <v>71</v>
      </c>
      <c r="L17" s="43" t="s">
        <v>72</v>
      </c>
    </row>
    <row r="18" spans="1:22" ht="15.75" customHeight="1" x14ac:dyDescent="0.4">
      <c r="B18" s="849"/>
      <c r="C18" s="14">
        <v>2202</v>
      </c>
      <c r="D18" s="15">
        <v>2</v>
      </c>
      <c r="E18" s="16" t="s">
        <v>11</v>
      </c>
      <c r="F18" s="15" t="s">
        <v>73</v>
      </c>
      <c r="G18" s="15" t="s">
        <v>16</v>
      </c>
      <c r="H18" s="15" t="s">
        <v>20</v>
      </c>
      <c r="I18" s="15" t="s">
        <v>60</v>
      </c>
      <c r="J18" s="15" t="s">
        <v>61</v>
      </c>
      <c r="K18" s="17" t="s">
        <v>74</v>
      </c>
      <c r="L18" s="28" t="s">
        <v>75</v>
      </c>
    </row>
    <row r="19" spans="1:22" ht="15.75" customHeight="1" x14ac:dyDescent="0.4">
      <c r="B19" s="849"/>
      <c r="C19" s="14">
        <v>2203</v>
      </c>
      <c r="D19" s="15">
        <v>2</v>
      </c>
      <c r="E19" s="16" t="s">
        <v>11</v>
      </c>
      <c r="F19" s="15" t="s">
        <v>76</v>
      </c>
      <c r="G19" s="15" t="s">
        <v>77</v>
      </c>
      <c r="H19" s="15" t="s">
        <v>20</v>
      </c>
      <c r="I19" s="15" t="s">
        <v>60</v>
      </c>
      <c r="J19" s="15" t="s">
        <v>61</v>
      </c>
      <c r="K19" s="17" t="s">
        <v>66</v>
      </c>
      <c r="L19" s="18">
        <v>41813</v>
      </c>
    </row>
    <row r="20" spans="1:22" ht="15.75" customHeight="1" x14ac:dyDescent="0.4">
      <c r="B20" s="849"/>
      <c r="C20" s="25">
        <v>2204</v>
      </c>
      <c r="D20" s="26">
        <v>2</v>
      </c>
      <c r="E20" s="26" t="s">
        <v>11</v>
      </c>
      <c r="F20" s="26" t="s">
        <v>78</v>
      </c>
      <c r="G20" s="26" t="s">
        <v>47</v>
      </c>
      <c r="H20" s="26" t="s">
        <v>20</v>
      </c>
      <c r="I20" s="26" t="s">
        <v>21</v>
      </c>
      <c r="J20" s="26" t="s">
        <v>48</v>
      </c>
      <c r="K20" s="27" t="s">
        <v>49</v>
      </c>
      <c r="L20" s="28" t="s">
        <v>50</v>
      </c>
      <c r="M20" s="24"/>
      <c r="N20" s="24"/>
      <c r="O20" s="24"/>
      <c r="P20" s="24"/>
      <c r="Q20" s="24"/>
      <c r="R20" s="24"/>
      <c r="S20" s="24"/>
      <c r="T20" s="24"/>
      <c r="U20" s="24"/>
      <c r="V20" s="24"/>
    </row>
    <row r="21" spans="1:22" s="24" customFormat="1" ht="15.75" customHeight="1" x14ac:dyDescent="0.4">
      <c r="A21" s="1"/>
      <c r="B21" s="849"/>
      <c r="C21" s="14">
        <v>2205</v>
      </c>
      <c r="D21" s="15">
        <v>2</v>
      </c>
      <c r="E21" s="15" t="s">
        <v>11</v>
      </c>
      <c r="F21" s="15" t="s">
        <v>79</v>
      </c>
      <c r="G21" s="15" t="s">
        <v>80</v>
      </c>
      <c r="H21" s="15" t="s">
        <v>81</v>
      </c>
      <c r="I21" s="15" t="s">
        <v>81</v>
      </c>
      <c r="J21" s="15" t="s">
        <v>82</v>
      </c>
      <c r="K21" s="17" t="s">
        <v>83</v>
      </c>
      <c r="L21" s="42" t="s">
        <v>84</v>
      </c>
    </row>
    <row r="22" spans="1:22" s="24" customFormat="1" ht="15.75" customHeight="1" x14ac:dyDescent="0.4">
      <c r="A22" s="1"/>
      <c r="B22" s="849"/>
      <c r="C22" s="14">
        <v>3202</v>
      </c>
      <c r="D22" s="15">
        <v>3</v>
      </c>
      <c r="E22" s="16" t="s">
        <v>11</v>
      </c>
      <c r="F22" s="15" t="s">
        <v>85</v>
      </c>
      <c r="G22" s="15" t="s">
        <v>54</v>
      </c>
      <c r="H22" s="15" t="s">
        <v>20</v>
      </c>
      <c r="I22" s="15" t="s">
        <v>30</v>
      </c>
      <c r="J22" s="15" t="s">
        <v>44</v>
      </c>
      <c r="K22" s="17" t="s">
        <v>55</v>
      </c>
      <c r="L22" s="18">
        <v>41781</v>
      </c>
      <c r="M22" s="2"/>
      <c r="N22" s="2"/>
      <c r="O22" s="2"/>
      <c r="P22" s="2"/>
      <c r="Q22" s="2"/>
      <c r="R22" s="2"/>
      <c r="S22" s="2"/>
      <c r="T22" s="2"/>
      <c r="U22" s="2"/>
      <c r="V22" s="2"/>
    </row>
    <row r="23" spans="1:22" s="24" customFormat="1" ht="15.75" customHeight="1" x14ac:dyDescent="0.4">
      <c r="A23" s="1"/>
      <c r="B23" s="849"/>
      <c r="C23" s="29">
        <v>3203</v>
      </c>
      <c r="D23" s="16">
        <v>3</v>
      </c>
      <c r="E23" s="16" t="s">
        <v>11</v>
      </c>
      <c r="F23" s="16" t="s">
        <v>86</v>
      </c>
      <c r="G23" s="15" t="s">
        <v>44</v>
      </c>
      <c r="H23" s="15" t="s">
        <v>32</v>
      </c>
      <c r="I23" s="15" t="s">
        <v>32</v>
      </c>
      <c r="J23" s="16" t="s">
        <v>87</v>
      </c>
      <c r="K23" s="30" t="s">
        <v>88</v>
      </c>
      <c r="L23" s="31">
        <v>41806</v>
      </c>
      <c r="M23" s="2"/>
      <c r="N23" s="2"/>
      <c r="O23" s="2"/>
      <c r="P23" s="2"/>
      <c r="Q23" s="2"/>
      <c r="R23" s="2"/>
      <c r="S23" s="2"/>
      <c r="T23" s="2"/>
      <c r="U23" s="2"/>
      <c r="V23" s="2"/>
    </row>
    <row r="24" spans="1:22" s="24" customFormat="1" ht="15.75" customHeight="1" x14ac:dyDescent="0.4">
      <c r="A24" s="1"/>
      <c r="B24" s="849"/>
      <c r="C24" s="14">
        <v>3401</v>
      </c>
      <c r="D24" s="15">
        <v>3</v>
      </c>
      <c r="E24" s="16" t="s">
        <v>24</v>
      </c>
      <c r="F24" s="15" t="s">
        <v>89</v>
      </c>
      <c r="G24" s="15" t="s">
        <v>90</v>
      </c>
      <c r="H24" s="15" t="s">
        <v>20</v>
      </c>
      <c r="I24" s="15" t="s">
        <v>30</v>
      </c>
      <c r="J24" s="15" t="s">
        <v>91</v>
      </c>
      <c r="K24" s="17" t="s">
        <v>92</v>
      </c>
      <c r="L24" s="42" t="s">
        <v>93</v>
      </c>
      <c r="M24" s="2"/>
      <c r="N24" s="2"/>
      <c r="O24" s="2"/>
      <c r="P24" s="2"/>
      <c r="Q24" s="2"/>
      <c r="R24" s="2"/>
      <c r="S24" s="2"/>
      <c r="T24" s="2"/>
      <c r="U24" s="2"/>
      <c r="V24" s="2"/>
    </row>
    <row r="25" spans="1:22" s="24" customFormat="1" ht="15.75" customHeight="1" thickBot="1" x14ac:dyDescent="0.45">
      <c r="A25" s="1"/>
      <c r="B25" s="855"/>
      <c r="C25" s="19">
        <v>3402</v>
      </c>
      <c r="D25" s="20">
        <v>3</v>
      </c>
      <c r="E25" s="21" t="s">
        <v>24</v>
      </c>
      <c r="F25" s="20" t="s">
        <v>94</v>
      </c>
      <c r="G25" s="20" t="s">
        <v>95</v>
      </c>
      <c r="H25" s="20" t="s">
        <v>20</v>
      </c>
      <c r="I25" s="20" t="s">
        <v>60</v>
      </c>
      <c r="J25" s="20" t="s">
        <v>96</v>
      </c>
      <c r="K25" s="22" t="s">
        <v>97</v>
      </c>
      <c r="L25" s="44" t="s">
        <v>98</v>
      </c>
      <c r="M25" s="2"/>
      <c r="N25" s="2"/>
      <c r="O25" s="2"/>
      <c r="P25" s="2"/>
      <c r="Q25" s="2"/>
      <c r="R25" s="2"/>
      <c r="S25" s="2"/>
      <c r="T25" s="2"/>
      <c r="U25" s="2"/>
      <c r="V25" s="2"/>
    </row>
    <row r="26" spans="1:22" ht="15.75" customHeight="1" x14ac:dyDescent="0.4">
      <c r="B26" s="848">
        <v>7</v>
      </c>
      <c r="C26" s="9">
        <v>1203</v>
      </c>
      <c r="D26" s="10">
        <v>1</v>
      </c>
      <c r="E26" s="11" t="s">
        <v>11</v>
      </c>
      <c r="F26" s="10" t="s">
        <v>99</v>
      </c>
      <c r="G26" s="10" t="s">
        <v>100</v>
      </c>
      <c r="H26" s="10" t="s">
        <v>20</v>
      </c>
      <c r="I26" s="10" t="s">
        <v>21</v>
      </c>
      <c r="J26" s="10" t="s">
        <v>22</v>
      </c>
      <c r="K26" s="12" t="s">
        <v>101</v>
      </c>
      <c r="L26" s="13">
        <v>41914</v>
      </c>
    </row>
    <row r="27" spans="1:22" ht="15.75" customHeight="1" x14ac:dyDescent="0.4">
      <c r="B27" s="849"/>
      <c r="C27" s="14">
        <v>1204</v>
      </c>
      <c r="D27" s="15">
        <v>1</v>
      </c>
      <c r="E27" s="16" t="s">
        <v>11</v>
      </c>
      <c r="F27" s="15" t="s">
        <v>102</v>
      </c>
      <c r="G27" s="15" t="s">
        <v>96</v>
      </c>
      <c r="H27" s="15" t="s">
        <v>32</v>
      </c>
      <c r="I27" s="15" t="s">
        <v>32</v>
      </c>
      <c r="J27" s="15" t="s">
        <v>103</v>
      </c>
      <c r="K27" s="17" t="s">
        <v>104</v>
      </c>
      <c r="L27" s="28" t="s">
        <v>75</v>
      </c>
    </row>
    <row r="28" spans="1:22" ht="15.75" customHeight="1" x14ac:dyDescent="0.4">
      <c r="B28" s="849"/>
      <c r="C28" s="14">
        <v>1205</v>
      </c>
      <c r="D28" s="15">
        <v>1</v>
      </c>
      <c r="E28" s="16" t="s">
        <v>105</v>
      </c>
      <c r="F28" s="15" t="s">
        <v>106</v>
      </c>
      <c r="G28" s="15" t="s">
        <v>107</v>
      </c>
      <c r="H28" s="15" t="s">
        <v>20</v>
      </c>
      <c r="I28" s="15" t="s">
        <v>30</v>
      </c>
      <c r="J28" s="15" t="s">
        <v>108</v>
      </c>
      <c r="K28" s="17" t="s">
        <v>109</v>
      </c>
      <c r="L28" s="18">
        <v>41928</v>
      </c>
    </row>
    <row r="29" spans="1:22" ht="15.75" customHeight="1" x14ac:dyDescent="0.4">
      <c r="B29" s="849"/>
      <c r="C29" s="14">
        <v>2206</v>
      </c>
      <c r="D29" s="15">
        <v>2</v>
      </c>
      <c r="E29" s="16" t="s">
        <v>11</v>
      </c>
      <c r="F29" s="15" t="s">
        <v>110</v>
      </c>
      <c r="G29" s="15" t="s">
        <v>80</v>
      </c>
      <c r="H29" s="15" t="s">
        <v>32</v>
      </c>
      <c r="I29" s="15" t="s">
        <v>32</v>
      </c>
      <c r="J29" s="15" t="s">
        <v>111</v>
      </c>
      <c r="K29" s="17" t="s">
        <v>112</v>
      </c>
      <c r="L29" s="18">
        <v>41838</v>
      </c>
    </row>
    <row r="30" spans="1:22" ht="15.75" customHeight="1" x14ac:dyDescent="0.4">
      <c r="B30" s="849"/>
      <c r="C30" s="14">
        <v>3101</v>
      </c>
      <c r="D30" s="15">
        <v>3</v>
      </c>
      <c r="E30" s="16" t="s">
        <v>42</v>
      </c>
      <c r="F30" s="15" t="s">
        <v>113</v>
      </c>
      <c r="G30" s="15" t="s">
        <v>57</v>
      </c>
      <c r="H30" s="15" t="s">
        <v>20</v>
      </c>
      <c r="I30" s="15" t="s">
        <v>39</v>
      </c>
      <c r="J30" s="15" t="s">
        <v>114</v>
      </c>
      <c r="K30" s="17" t="s">
        <v>115</v>
      </c>
      <c r="L30" s="18">
        <v>41816</v>
      </c>
      <c r="M30" s="45"/>
      <c r="N30" s="45"/>
      <c r="O30" s="45"/>
      <c r="P30" s="45"/>
      <c r="Q30" s="45"/>
      <c r="R30" s="45"/>
      <c r="S30" s="45"/>
      <c r="T30" s="45"/>
      <c r="U30" s="45"/>
      <c r="V30" s="45"/>
    </row>
    <row r="31" spans="1:22" ht="15.75" customHeight="1" thickBot="1" x14ac:dyDescent="0.45">
      <c r="B31" s="850"/>
      <c r="C31" s="46">
        <v>3204</v>
      </c>
      <c r="D31" s="47">
        <v>3</v>
      </c>
      <c r="E31" s="47" t="s">
        <v>11</v>
      </c>
      <c r="F31" s="47" t="s">
        <v>102</v>
      </c>
      <c r="G31" s="47" t="s">
        <v>96</v>
      </c>
      <c r="H31" s="47" t="s">
        <v>20</v>
      </c>
      <c r="I31" s="47" t="s">
        <v>21</v>
      </c>
      <c r="J31" s="47" t="s">
        <v>80</v>
      </c>
      <c r="K31" s="48" t="s">
        <v>116</v>
      </c>
      <c r="L31" s="49" t="s">
        <v>50</v>
      </c>
    </row>
    <row r="32" spans="1:22" s="24" customFormat="1" ht="15.75" customHeight="1" x14ac:dyDescent="0.4">
      <c r="A32" s="1"/>
      <c r="B32" s="854">
        <v>9</v>
      </c>
      <c r="C32" s="37">
        <v>1101</v>
      </c>
      <c r="D32" s="38">
        <v>1</v>
      </c>
      <c r="E32" s="39" t="s">
        <v>46</v>
      </c>
      <c r="F32" s="38" t="s">
        <v>117</v>
      </c>
      <c r="G32" s="38" t="s">
        <v>118</v>
      </c>
      <c r="H32" s="38" t="s">
        <v>20</v>
      </c>
      <c r="I32" s="38" t="s">
        <v>60</v>
      </c>
      <c r="J32" s="38" t="s">
        <v>96</v>
      </c>
      <c r="K32" s="40" t="s">
        <v>119</v>
      </c>
      <c r="L32" s="41" t="s">
        <v>120</v>
      </c>
      <c r="M32" s="2"/>
      <c r="N32" s="2"/>
      <c r="O32" s="2"/>
      <c r="P32" s="2"/>
      <c r="Q32" s="2"/>
      <c r="R32" s="2"/>
      <c r="S32" s="2"/>
      <c r="T32" s="2"/>
      <c r="U32" s="2"/>
      <c r="V32" s="2"/>
    </row>
    <row r="33" spans="1:22" s="24" customFormat="1" ht="15.75" customHeight="1" x14ac:dyDescent="0.4">
      <c r="A33" s="1"/>
      <c r="B33" s="849"/>
      <c r="C33" s="14">
        <v>1206</v>
      </c>
      <c r="D33" s="15">
        <v>1</v>
      </c>
      <c r="E33" s="16" t="s">
        <v>11</v>
      </c>
      <c r="F33" s="15" t="s">
        <v>117</v>
      </c>
      <c r="G33" s="15" t="s">
        <v>121</v>
      </c>
      <c r="H33" s="15" t="s">
        <v>20</v>
      </c>
      <c r="I33" s="15" t="s">
        <v>60</v>
      </c>
      <c r="J33" s="15" t="s">
        <v>96</v>
      </c>
      <c r="K33" s="17" t="s">
        <v>119</v>
      </c>
      <c r="L33" s="18">
        <v>41961</v>
      </c>
      <c r="M33" s="2"/>
      <c r="N33" s="2"/>
      <c r="O33" s="2"/>
      <c r="P33" s="2"/>
      <c r="Q33" s="2"/>
      <c r="R33" s="2"/>
      <c r="S33" s="2"/>
      <c r="T33" s="2"/>
      <c r="U33" s="2"/>
      <c r="V33" s="2"/>
    </row>
    <row r="34" spans="1:22" ht="15.75" customHeight="1" x14ac:dyDescent="0.4">
      <c r="B34" s="849"/>
      <c r="C34" s="14">
        <v>1207</v>
      </c>
      <c r="D34" s="15">
        <v>1</v>
      </c>
      <c r="E34" s="15" t="s">
        <v>11</v>
      </c>
      <c r="F34" s="15" t="s">
        <v>122</v>
      </c>
      <c r="G34" s="15" t="s">
        <v>123</v>
      </c>
      <c r="H34" s="15" t="s">
        <v>20</v>
      </c>
      <c r="I34" s="15" t="s">
        <v>21</v>
      </c>
      <c r="J34" s="15" t="s">
        <v>80</v>
      </c>
      <c r="K34" s="17" t="s">
        <v>124</v>
      </c>
      <c r="L34" s="18">
        <v>42255</v>
      </c>
      <c r="M34" s="24"/>
      <c r="N34" s="24"/>
      <c r="O34" s="24"/>
      <c r="P34" s="24"/>
      <c r="Q34" s="24"/>
      <c r="R34" s="24"/>
      <c r="S34" s="24"/>
      <c r="T34" s="24"/>
      <c r="U34" s="24"/>
      <c r="V34" s="24"/>
    </row>
    <row r="35" spans="1:22" ht="15.75" customHeight="1" x14ac:dyDescent="0.4">
      <c r="B35" s="849"/>
      <c r="C35" s="14">
        <v>2106</v>
      </c>
      <c r="D35" s="15">
        <v>2</v>
      </c>
      <c r="E35" s="16" t="s">
        <v>42</v>
      </c>
      <c r="F35" s="15" t="s">
        <v>125</v>
      </c>
      <c r="G35" s="15" t="s">
        <v>57</v>
      </c>
      <c r="H35" s="15" t="s">
        <v>20</v>
      </c>
      <c r="I35" s="15" t="s">
        <v>39</v>
      </c>
      <c r="J35" s="15" t="s">
        <v>126</v>
      </c>
      <c r="K35" s="17" t="s">
        <v>127</v>
      </c>
      <c r="L35" s="42" t="s">
        <v>128</v>
      </c>
    </row>
    <row r="36" spans="1:22" ht="15.75" customHeight="1" x14ac:dyDescent="0.4">
      <c r="B36" s="849"/>
      <c r="C36" s="14">
        <v>2402</v>
      </c>
      <c r="D36" s="15">
        <v>2</v>
      </c>
      <c r="E36" s="16" t="s">
        <v>24</v>
      </c>
      <c r="F36" s="15" t="s">
        <v>129</v>
      </c>
      <c r="G36" s="15" t="s">
        <v>130</v>
      </c>
      <c r="H36" s="15" t="s">
        <v>20</v>
      </c>
      <c r="I36" s="15" t="s">
        <v>30</v>
      </c>
      <c r="J36" s="15" t="s">
        <v>44</v>
      </c>
      <c r="K36" s="17" t="s">
        <v>131</v>
      </c>
      <c r="L36" s="42" t="s">
        <v>98</v>
      </c>
    </row>
    <row r="37" spans="1:22" ht="15.75" customHeight="1" x14ac:dyDescent="0.4">
      <c r="B37" s="849"/>
      <c r="C37" s="14">
        <v>3102</v>
      </c>
      <c r="D37" s="15">
        <v>3</v>
      </c>
      <c r="E37" s="16" t="s">
        <v>46</v>
      </c>
      <c r="F37" s="15" t="s">
        <v>132</v>
      </c>
      <c r="G37" s="15" t="s">
        <v>133</v>
      </c>
      <c r="H37" s="15" t="s">
        <v>20</v>
      </c>
      <c r="I37" s="15" t="s">
        <v>21</v>
      </c>
      <c r="J37" s="15" t="s">
        <v>134</v>
      </c>
      <c r="K37" s="50" t="s">
        <v>135</v>
      </c>
      <c r="L37" s="51" t="s">
        <v>136</v>
      </c>
    </row>
    <row r="38" spans="1:22" s="24" customFormat="1" ht="15.75" customHeight="1" x14ac:dyDescent="0.4">
      <c r="A38" s="1"/>
      <c r="B38" s="849"/>
      <c r="C38" s="14">
        <v>3205</v>
      </c>
      <c r="D38" s="15">
        <v>3</v>
      </c>
      <c r="E38" s="16" t="s">
        <v>11</v>
      </c>
      <c r="F38" s="15" t="s">
        <v>137</v>
      </c>
      <c r="G38" s="15" t="s">
        <v>138</v>
      </c>
      <c r="H38" s="15" t="s">
        <v>20</v>
      </c>
      <c r="I38" s="15" t="s">
        <v>21</v>
      </c>
      <c r="J38" s="15" t="s">
        <v>52</v>
      </c>
      <c r="K38" s="50" t="s">
        <v>135</v>
      </c>
      <c r="L38" s="51" t="s">
        <v>136</v>
      </c>
      <c r="M38" s="2"/>
      <c r="N38" s="2"/>
      <c r="O38" s="2"/>
      <c r="P38" s="2"/>
      <c r="Q38" s="2"/>
      <c r="R38" s="2"/>
      <c r="S38" s="2"/>
      <c r="T38" s="2"/>
      <c r="U38" s="2"/>
      <c r="V38" s="2"/>
    </row>
    <row r="39" spans="1:22" s="24" customFormat="1" ht="15.75" customHeight="1" x14ac:dyDescent="0.4">
      <c r="A39" s="1"/>
      <c r="B39" s="849"/>
      <c r="C39" s="14">
        <v>3206</v>
      </c>
      <c r="D39" s="15">
        <v>3</v>
      </c>
      <c r="E39" s="16" t="s">
        <v>11</v>
      </c>
      <c r="F39" s="15" t="s">
        <v>139</v>
      </c>
      <c r="G39" s="15" t="s">
        <v>140</v>
      </c>
      <c r="H39" s="15" t="s">
        <v>20</v>
      </c>
      <c r="I39" s="15" t="s">
        <v>30</v>
      </c>
      <c r="J39" s="15" t="s">
        <v>19</v>
      </c>
      <c r="K39" s="17" t="s">
        <v>141</v>
      </c>
      <c r="L39" s="18">
        <v>42356</v>
      </c>
      <c r="M39" s="2"/>
      <c r="N39" s="2"/>
      <c r="O39" s="2"/>
      <c r="P39" s="2"/>
      <c r="Q39" s="2"/>
      <c r="R39" s="2"/>
      <c r="S39" s="2"/>
      <c r="T39" s="2"/>
      <c r="U39" s="2"/>
      <c r="V39" s="2"/>
    </row>
    <row r="40" spans="1:22" ht="15.75" customHeight="1" x14ac:dyDescent="0.4">
      <c r="B40" s="849"/>
      <c r="C40" s="52">
        <v>3207</v>
      </c>
      <c r="D40" s="53">
        <v>3</v>
      </c>
      <c r="E40" s="53" t="s">
        <v>11</v>
      </c>
      <c r="F40" s="53" t="s">
        <v>142</v>
      </c>
      <c r="G40" s="53" t="s">
        <v>51</v>
      </c>
      <c r="H40" s="53" t="s">
        <v>20</v>
      </c>
      <c r="I40" s="53" t="s">
        <v>21</v>
      </c>
      <c r="J40" s="53" t="s">
        <v>52</v>
      </c>
      <c r="K40" s="54" t="s">
        <v>143</v>
      </c>
      <c r="L40" s="55">
        <v>42272</v>
      </c>
      <c r="M40" s="24"/>
      <c r="N40" s="24"/>
      <c r="O40" s="24"/>
      <c r="P40" s="24"/>
      <c r="Q40" s="24"/>
      <c r="R40" s="24"/>
      <c r="S40" s="24"/>
      <c r="T40" s="24"/>
      <c r="U40" s="24"/>
      <c r="V40" s="24"/>
    </row>
    <row r="41" spans="1:22" ht="15.75" customHeight="1" thickBot="1" x14ac:dyDescent="0.45">
      <c r="B41" s="855"/>
      <c r="C41" s="19">
        <v>3303</v>
      </c>
      <c r="D41" s="20">
        <v>3</v>
      </c>
      <c r="E41" s="21" t="s">
        <v>29</v>
      </c>
      <c r="F41" s="20" t="s">
        <v>144</v>
      </c>
      <c r="G41" s="20" t="s">
        <v>145</v>
      </c>
      <c r="H41" s="20" t="s">
        <v>20</v>
      </c>
      <c r="I41" s="20" t="s">
        <v>30</v>
      </c>
      <c r="J41" s="20" t="s">
        <v>108</v>
      </c>
      <c r="K41" s="22" t="s">
        <v>141</v>
      </c>
      <c r="L41" s="23">
        <v>42018</v>
      </c>
    </row>
    <row r="42" spans="1:22" ht="15.75" customHeight="1" x14ac:dyDescent="0.4">
      <c r="B42" s="848">
        <v>10</v>
      </c>
      <c r="C42" s="9">
        <v>1208</v>
      </c>
      <c r="D42" s="10">
        <v>1</v>
      </c>
      <c r="E42" s="11" t="s">
        <v>11</v>
      </c>
      <c r="F42" s="10" t="s">
        <v>56</v>
      </c>
      <c r="G42" s="10" t="s">
        <v>57</v>
      </c>
      <c r="H42" s="10" t="s">
        <v>20</v>
      </c>
      <c r="I42" s="10" t="s">
        <v>21</v>
      </c>
      <c r="J42" s="10" t="s">
        <v>146</v>
      </c>
      <c r="K42" s="12" t="s">
        <v>147</v>
      </c>
      <c r="L42" s="13">
        <v>41932</v>
      </c>
    </row>
    <row r="43" spans="1:22" ht="15.75" customHeight="1" x14ac:dyDescent="0.4">
      <c r="B43" s="849"/>
      <c r="C43" s="29">
        <v>1209</v>
      </c>
      <c r="D43" s="16">
        <v>1</v>
      </c>
      <c r="E43" s="16" t="s">
        <v>11</v>
      </c>
      <c r="F43" s="16" t="s">
        <v>148</v>
      </c>
      <c r="G43" s="15" t="s">
        <v>149</v>
      </c>
      <c r="H43" s="15" t="s">
        <v>14</v>
      </c>
      <c r="I43" s="15" t="s">
        <v>150</v>
      </c>
      <c r="J43" s="16" t="s">
        <v>151</v>
      </c>
      <c r="K43" s="30" t="s">
        <v>152</v>
      </c>
      <c r="L43" s="18">
        <v>42278</v>
      </c>
    </row>
    <row r="44" spans="1:22" s="24" customFormat="1" ht="15.75" customHeight="1" x14ac:dyDescent="0.4">
      <c r="A44" s="1"/>
      <c r="B44" s="849"/>
      <c r="C44" s="29">
        <v>1210</v>
      </c>
      <c r="D44" s="16">
        <v>1</v>
      </c>
      <c r="E44" s="16" t="s">
        <v>11</v>
      </c>
      <c r="F44" s="16" t="s">
        <v>78</v>
      </c>
      <c r="G44" s="15" t="s">
        <v>114</v>
      </c>
      <c r="H44" s="15" t="s">
        <v>153</v>
      </c>
      <c r="I44" s="15" t="s">
        <v>154</v>
      </c>
      <c r="J44" s="16" t="s">
        <v>155</v>
      </c>
      <c r="K44" s="30" t="s">
        <v>156</v>
      </c>
      <c r="L44" s="31">
        <v>41919</v>
      </c>
      <c r="M44" s="2"/>
      <c r="N44" s="2"/>
      <c r="O44" s="2"/>
      <c r="P44" s="2"/>
      <c r="Q44" s="2"/>
      <c r="R44" s="2"/>
      <c r="S44" s="2"/>
      <c r="T44" s="2"/>
      <c r="U44" s="2"/>
      <c r="V44" s="2"/>
    </row>
    <row r="45" spans="1:22" ht="15.75" customHeight="1" x14ac:dyDescent="0.4">
      <c r="B45" s="849"/>
      <c r="C45" s="14">
        <v>2107</v>
      </c>
      <c r="D45" s="15">
        <v>2</v>
      </c>
      <c r="E45" s="16" t="s">
        <v>42</v>
      </c>
      <c r="F45" s="15" t="s">
        <v>157</v>
      </c>
      <c r="G45" s="15" t="s">
        <v>158</v>
      </c>
      <c r="H45" s="15" t="s">
        <v>20</v>
      </c>
      <c r="I45" s="15" t="s">
        <v>60</v>
      </c>
      <c r="J45" s="15" t="s">
        <v>96</v>
      </c>
      <c r="K45" s="17" t="s">
        <v>159</v>
      </c>
      <c r="L45" s="42" t="s">
        <v>160</v>
      </c>
    </row>
    <row r="46" spans="1:22" ht="15.75" customHeight="1" x14ac:dyDescent="0.4">
      <c r="B46" s="849"/>
      <c r="C46" s="29">
        <v>2108</v>
      </c>
      <c r="D46" s="16">
        <v>2</v>
      </c>
      <c r="E46" s="16" t="s">
        <v>46</v>
      </c>
      <c r="F46" s="16" t="s">
        <v>161</v>
      </c>
      <c r="G46" s="15" t="s">
        <v>162</v>
      </c>
      <c r="H46" s="15" t="s">
        <v>20</v>
      </c>
      <c r="I46" s="15" t="s">
        <v>60</v>
      </c>
      <c r="J46" s="16" t="s">
        <v>61</v>
      </c>
      <c r="K46" s="30" t="s">
        <v>163</v>
      </c>
      <c r="L46" s="42" t="s">
        <v>164</v>
      </c>
    </row>
    <row r="47" spans="1:22" ht="15.75" customHeight="1" x14ac:dyDescent="0.4">
      <c r="B47" s="849"/>
      <c r="C47" s="52">
        <v>2302</v>
      </c>
      <c r="D47" s="53">
        <v>2</v>
      </c>
      <c r="E47" s="53" t="s">
        <v>29</v>
      </c>
      <c r="F47" s="53" t="s">
        <v>165</v>
      </c>
      <c r="G47" s="53" t="s">
        <v>51</v>
      </c>
      <c r="H47" s="53" t="s">
        <v>81</v>
      </c>
      <c r="I47" s="53" t="s">
        <v>166</v>
      </c>
      <c r="J47" s="53" t="s">
        <v>82</v>
      </c>
      <c r="K47" s="54" t="s">
        <v>167</v>
      </c>
      <c r="L47" s="56" t="s">
        <v>168</v>
      </c>
      <c r="M47" s="24"/>
      <c r="N47" s="24"/>
      <c r="O47" s="24"/>
      <c r="P47" s="24"/>
      <c r="Q47" s="24"/>
      <c r="R47" s="24"/>
      <c r="S47" s="24"/>
      <c r="T47" s="24"/>
      <c r="U47" s="24"/>
      <c r="V47" s="24"/>
    </row>
    <row r="48" spans="1:22" ht="15.75" customHeight="1" x14ac:dyDescent="0.4">
      <c r="B48" s="849"/>
      <c r="C48" s="14">
        <v>3103</v>
      </c>
      <c r="D48" s="15">
        <v>3</v>
      </c>
      <c r="E48" s="16" t="s">
        <v>42</v>
      </c>
      <c r="F48" s="15" t="s">
        <v>169</v>
      </c>
      <c r="G48" s="15" t="s">
        <v>170</v>
      </c>
      <c r="H48" s="15" t="s">
        <v>20</v>
      </c>
      <c r="I48" s="15" t="s">
        <v>39</v>
      </c>
      <c r="J48" s="15" t="s">
        <v>126</v>
      </c>
      <c r="K48" s="17" t="s">
        <v>171</v>
      </c>
      <c r="L48" s="42" t="s">
        <v>172</v>
      </c>
    </row>
    <row r="49" spans="1:22" ht="15.75" customHeight="1" thickBot="1" x14ac:dyDescent="0.45">
      <c r="B49" s="850"/>
      <c r="C49" s="32">
        <v>3104</v>
      </c>
      <c r="D49" s="33">
        <v>3</v>
      </c>
      <c r="E49" s="33" t="s">
        <v>42</v>
      </c>
      <c r="F49" s="33" t="s">
        <v>173</v>
      </c>
      <c r="G49" s="33" t="s">
        <v>174</v>
      </c>
      <c r="H49" s="33" t="s">
        <v>20</v>
      </c>
      <c r="I49" s="33" t="s">
        <v>20</v>
      </c>
      <c r="J49" s="33" t="s">
        <v>114</v>
      </c>
      <c r="K49" s="35" t="s">
        <v>175</v>
      </c>
      <c r="L49" s="57" t="s">
        <v>176</v>
      </c>
      <c r="M49" s="24"/>
      <c r="N49" s="24"/>
      <c r="O49" s="24"/>
      <c r="P49" s="24"/>
      <c r="Q49" s="24"/>
      <c r="R49" s="24"/>
      <c r="S49" s="24"/>
      <c r="T49" s="24"/>
      <c r="U49" s="24"/>
      <c r="V49" s="24"/>
    </row>
    <row r="50" spans="1:22" s="45" customFormat="1" ht="15.75" customHeight="1" x14ac:dyDescent="0.4">
      <c r="A50" s="58"/>
      <c r="B50" s="851">
        <v>11</v>
      </c>
      <c r="C50" s="59">
        <v>1211</v>
      </c>
      <c r="D50" s="60">
        <v>1</v>
      </c>
      <c r="E50" s="60" t="s">
        <v>11</v>
      </c>
      <c r="F50" s="60" t="s">
        <v>12</v>
      </c>
      <c r="G50" s="60" t="s">
        <v>13</v>
      </c>
      <c r="H50" s="60" t="s">
        <v>81</v>
      </c>
      <c r="I50" s="60" t="s">
        <v>81</v>
      </c>
      <c r="J50" s="60" t="s">
        <v>177</v>
      </c>
      <c r="K50" s="61" t="s">
        <v>178</v>
      </c>
      <c r="L50" s="62" t="s">
        <v>179</v>
      </c>
      <c r="M50" s="24"/>
      <c r="N50" s="24"/>
      <c r="O50" s="24"/>
      <c r="P50" s="24"/>
      <c r="Q50" s="24"/>
      <c r="R50" s="24"/>
      <c r="S50" s="24"/>
      <c r="T50" s="24"/>
      <c r="U50" s="24"/>
      <c r="V50" s="24"/>
    </row>
    <row r="51" spans="1:22" ht="15.75" customHeight="1" x14ac:dyDescent="0.4">
      <c r="B51" s="852"/>
      <c r="C51" s="14">
        <v>1212</v>
      </c>
      <c r="D51" s="15">
        <v>1</v>
      </c>
      <c r="E51" s="16" t="s">
        <v>11</v>
      </c>
      <c r="F51" s="15" t="s">
        <v>180</v>
      </c>
      <c r="G51" s="15" t="s">
        <v>181</v>
      </c>
      <c r="H51" s="15" t="s">
        <v>20</v>
      </c>
      <c r="I51" s="15" t="s">
        <v>60</v>
      </c>
      <c r="J51" s="15" t="s">
        <v>96</v>
      </c>
      <c r="K51" s="17" t="s">
        <v>182</v>
      </c>
      <c r="L51" s="28" t="s">
        <v>75</v>
      </c>
    </row>
    <row r="52" spans="1:22" ht="15.75" customHeight="1" x14ac:dyDescent="0.4">
      <c r="B52" s="852"/>
      <c r="C52" s="14">
        <v>1213</v>
      </c>
      <c r="D52" s="15">
        <v>1</v>
      </c>
      <c r="E52" s="16" t="s">
        <v>11</v>
      </c>
      <c r="F52" s="15" t="s">
        <v>56</v>
      </c>
      <c r="G52" s="15" t="s">
        <v>57</v>
      </c>
      <c r="H52" s="15" t="s">
        <v>20</v>
      </c>
      <c r="I52" s="15" t="s">
        <v>39</v>
      </c>
      <c r="J52" s="15" t="s">
        <v>114</v>
      </c>
      <c r="K52" s="17" t="s">
        <v>183</v>
      </c>
      <c r="L52" s="18">
        <v>42023</v>
      </c>
    </row>
    <row r="53" spans="1:22" s="24" customFormat="1" ht="15.75" customHeight="1" x14ac:dyDescent="0.4">
      <c r="A53" s="1"/>
      <c r="B53" s="852"/>
      <c r="C53" s="52">
        <v>1214</v>
      </c>
      <c r="D53" s="53">
        <v>1</v>
      </c>
      <c r="E53" s="53" t="s">
        <v>11</v>
      </c>
      <c r="F53" s="53" t="s">
        <v>78</v>
      </c>
      <c r="G53" s="53" t="s">
        <v>114</v>
      </c>
      <c r="H53" s="53" t="s">
        <v>153</v>
      </c>
      <c r="I53" s="53" t="s">
        <v>154</v>
      </c>
      <c r="J53" s="53" t="s">
        <v>155</v>
      </c>
      <c r="K53" s="54" t="s">
        <v>184</v>
      </c>
      <c r="L53" s="55">
        <v>42319</v>
      </c>
    </row>
    <row r="54" spans="1:22" ht="15.75" customHeight="1" x14ac:dyDescent="0.4">
      <c r="B54" s="852"/>
      <c r="C54" s="14">
        <v>1402</v>
      </c>
      <c r="D54" s="15">
        <v>1</v>
      </c>
      <c r="E54" s="15" t="s">
        <v>36</v>
      </c>
      <c r="F54" s="15" t="s">
        <v>185</v>
      </c>
      <c r="G54" s="15" t="s">
        <v>186</v>
      </c>
      <c r="H54" s="15" t="s">
        <v>20</v>
      </c>
      <c r="I54" s="15" t="s">
        <v>30</v>
      </c>
      <c r="J54" s="15" t="s">
        <v>187</v>
      </c>
      <c r="K54" s="17" t="s">
        <v>188</v>
      </c>
      <c r="L54" s="42" t="s">
        <v>164</v>
      </c>
      <c r="M54" s="24"/>
      <c r="N54" s="24"/>
      <c r="O54" s="24"/>
      <c r="P54" s="24"/>
      <c r="Q54" s="24"/>
      <c r="R54" s="24"/>
      <c r="S54" s="24"/>
      <c r="T54" s="24"/>
      <c r="U54" s="24"/>
      <c r="V54" s="24"/>
    </row>
    <row r="55" spans="1:22" ht="15.75" customHeight="1" x14ac:dyDescent="0.4">
      <c r="B55" s="852"/>
      <c r="C55" s="14">
        <v>2109</v>
      </c>
      <c r="D55" s="15">
        <v>2</v>
      </c>
      <c r="E55" s="15" t="s">
        <v>42</v>
      </c>
      <c r="F55" s="15" t="s">
        <v>189</v>
      </c>
      <c r="G55" s="15" t="s">
        <v>186</v>
      </c>
      <c r="H55" s="15" t="s">
        <v>20</v>
      </c>
      <c r="I55" s="15" t="s">
        <v>30</v>
      </c>
      <c r="J55" s="15" t="s">
        <v>108</v>
      </c>
      <c r="K55" s="17" t="s">
        <v>190</v>
      </c>
      <c r="L55" s="18">
        <v>42052</v>
      </c>
      <c r="M55" s="24"/>
      <c r="N55" s="24"/>
      <c r="O55" s="24"/>
      <c r="P55" s="24"/>
      <c r="Q55" s="24"/>
      <c r="R55" s="24"/>
      <c r="S55" s="24"/>
      <c r="T55" s="24"/>
      <c r="U55" s="24"/>
      <c r="V55" s="24"/>
    </row>
    <row r="56" spans="1:22" ht="15.75" customHeight="1" x14ac:dyDescent="0.4">
      <c r="B56" s="852"/>
      <c r="C56" s="14">
        <v>2207</v>
      </c>
      <c r="D56" s="15">
        <v>2</v>
      </c>
      <c r="E56" s="16" t="s">
        <v>11</v>
      </c>
      <c r="F56" s="15" t="s">
        <v>191</v>
      </c>
      <c r="G56" s="15" t="s">
        <v>192</v>
      </c>
      <c r="H56" s="15" t="s">
        <v>20</v>
      </c>
      <c r="I56" s="15" t="s">
        <v>30</v>
      </c>
      <c r="J56" s="15" t="s">
        <v>44</v>
      </c>
      <c r="K56" s="17" t="s">
        <v>193</v>
      </c>
      <c r="L56" s="18">
        <v>42342</v>
      </c>
    </row>
    <row r="57" spans="1:22" ht="15.75" customHeight="1" x14ac:dyDescent="0.4">
      <c r="B57" s="852"/>
      <c r="C57" s="29">
        <v>2208</v>
      </c>
      <c r="D57" s="16">
        <v>2</v>
      </c>
      <c r="E57" s="16" t="s">
        <v>11</v>
      </c>
      <c r="F57" s="16" t="s">
        <v>194</v>
      </c>
      <c r="G57" s="15" t="s">
        <v>195</v>
      </c>
      <c r="H57" s="15" t="s">
        <v>20</v>
      </c>
      <c r="I57" s="15" t="s">
        <v>21</v>
      </c>
      <c r="J57" s="16" t="s">
        <v>80</v>
      </c>
      <c r="K57" s="30" t="s">
        <v>196</v>
      </c>
      <c r="L57" s="31">
        <v>42327</v>
      </c>
    </row>
    <row r="58" spans="1:22" ht="15.75" customHeight="1" x14ac:dyDescent="0.4">
      <c r="B58" s="852"/>
      <c r="C58" s="29">
        <v>2303</v>
      </c>
      <c r="D58" s="16">
        <v>2</v>
      </c>
      <c r="E58" s="16" t="s">
        <v>29</v>
      </c>
      <c r="F58" s="16" t="s">
        <v>197</v>
      </c>
      <c r="G58" s="15" t="s">
        <v>198</v>
      </c>
      <c r="H58" s="15" t="s">
        <v>20</v>
      </c>
      <c r="I58" s="15" t="s">
        <v>21</v>
      </c>
      <c r="J58" s="16" t="s">
        <v>22</v>
      </c>
      <c r="K58" s="30" t="s">
        <v>196</v>
      </c>
      <c r="L58" s="31">
        <v>41963</v>
      </c>
    </row>
    <row r="59" spans="1:22" ht="15.75" customHeight="1" x14ac:dyDescent="0.4">
      <c r="B59" s="852"/>
      <c r="C59" s="25">
        <v>2403</v>
      </c>
      <c r="D59" s="26">
        <v>2</v>
      </c>
      <c r="E59" s="26" t="s">
        <v>199</v>
      </c>
      <c r="F59" s="26" t="s">
        <v>200</v>
      </c>
      <c r="G59" s="26" t="s">
        <v>96</v>
      </c>
      <c r="H59" s="26" t="s">
        <v>20</v>
      </c>
      <c r="I59" s="26" t="s">
        <v>21</v>
      </c>
      <c r="J59" s="26" t="s">
        <v>48</v>
      </c>
      <c r="K59" s="27" t="s">
        <v>116</v>
      </c>
      <c r="L59" s="28" t="s">
        <v>50</v>
      </c>
    </row>
    <row r="60" spans="1:22" s="24" customFormat="1" ht="15.75" customHeight="1" thickBot="1" x14ac:dyDescent="0.45">
      <c r="A60" s="1"/>
      <c r="B60" s="853"/>
      <c r="C60" s="63">
        <v>2404</v>
      </c>
      <c r="D60" s="21">
        <v>2</v>
      </c>
      <c r="E60" s="21" t="s">
        <v>24</v>
      </c>
      <c r="F60" s="21" t="s">
        <v>122</v>
      </c>
      <c r="G60" s="20" t="s">
        <v>201</v>
      </c>
      <c r="H60" s="20" t="s">
        <v>20</v>
      </c>
      <c r="I60" s="20" t="s">
        <v>21</v>
      </c>
      <c r="J60" s="21" t="s">
        <v>146</v>
      </c>
      <c r="K60" s="64" t="s">
        <v>202</v>
      </c>
      <c r="L60" s="65" t="s">
        <v>203</v>
      </c>
      <c r="M60" s="2"/>
      <c r="N60" s="2"/>
      <c r="O60" s="2"/>
      <c r="P60" s="2"/>
      <c r="Q60" s="2"/>
      <c r="R60" s="2"/>
      <c r="S60" s="2"/>
      <c r="T60" s="2"/>
      <c r="U60" s="2"/>
      <c r="V60" s="2"/>
    </row>
    <row r="61" spans="1:22" ht="15.75" customHeight="1" x14ac:dyDescent="0.4">
      <c r="B61" s="848">
        <v>12</v>
      </c>
      <c r="C61" s="9">
        <v>1215</v>
      </c>
      <c r="D61" s="10">
        <v>1</v>
      </c>
      <c r="E61" s="11" t="s">
        <v>11</v>
      </c>
      <c r="F61" s="10" t="s">
        <v>204</v>
      </c>
      <c r="G61" s="10" t="s">
        <v>100</v>
      </c>
      <c r="H61" s="10" t="s">
        <v>20</v>
      </c>
      <c r="I61" s="10" t="s">
        <v>39</v>
      </c>
      <c r="J61" s="10" t="s">
        <v>205</v>
      </c>
      <c r="K61" s="12" t="s">
        <v>206</v>
      </c>
      <c r="L61" s="13">
        <v>42031</v>
      </c>
    </row>
    <row r="62" spans="1:22" ht="15.75" customHeight="1" x14ac:dyDescent="0.4">
      <c r="B62" s="849"/>
      <c r="C62" s="29">
        <v>1216</v>
      </c>
      <c r="D62" s="16">
        <v>1</v>
      </c>
      <c r="E62" s="16" t="s">
        <v>11</v>
      </c>
      <c r="F62" s="16" t="s">
        <v>122</v>
      </c>
      <c r="G62" s="15" t="s">
        <v>123</v>
      </c>
      <c r="H62" s="15" t="s">
        <v>20</v>
      </c>
      <c r="I62" s="15" t="s">
        <v>21</v>
      </c>
      <c r="J62" s="16" t="s">
        <v>80</v>
      </c>
      <c r="K62" s="30" t="s">
        <v>207</v>
      </c>
      <c r="L62" s="31">
        <v>41988</v>
      </c>
    </row>
    <row r="63" spans="1:22" ht="15.75" customHeight="1" x14ac:dyDescent="0.4">
      <c r="B63" s="849"/>
      <c r="C63" s="52">
        <v>1403</v>
      </c>
      <c r="D63" s="53">
        <v>1</v>
      </c>
      <c r="E63" s="53" t="s">
        <v>208</v>
      </c>
      <c r="F63" s="53" t="s">
        <v>209</v>
      </c>
      <c r="G63" s="53" t="s">
        <v>210</v>
      </c>
      <c r="H63" s="53" t="s">
        <v>20</v>
      </c>
      <c r="I63" s="53" t="s">
        <v>39</v>
      </c>
      <c r="J63" s="53" t="s">
        <v>211</v>
      </c>
      <c r="K63" s="54" t="s">
        <v>212</v>
      </c>
      <c r="L63" s="55">
        <v>42343</v>
      </c>
      <c r="M63" s="24"/>
      <c r="N63" s="24"/>
      <c r="O63" s="24"/>
      <c r="P63" s="24"/>
      <c r="Q63" s="24"/>
      <c r="R63" s="24"/>
      <c r="S63" s="24"/>
      <c r="T63" s="24"/>
      <c r="U63" s="24"/>
      <c r="V63" s="24"/>
    </row>
    <row r="64" spans="1:22" ht="15.75" customHeight="1" thickBot="1" x14ac:dyDescent="0.45">
      <c r="B64" s="850"/>
      <c r="C64" s="66">
        <v>2110</v>
      </c>
      <c r="D64" s="67">
        <v>2</v>
      </c>
      <c r="E64" s="67" t="s">
        <v>213</v>
      </c>
      <c r="F64" s="67" t="s">
        <v>214</v>
      </c>
      <c r="G64" s="67" t="s">
        <v>210</v>
      </c>
      <c r="H64" s="67" t="s">
        <v>20</v>
      </c>
      <c r="I64" s="67" t="s">
        <v>39</v>
      </c>
      <c r="J64" s="67" t="s">
        <v>211</v>
      </c>
      <c r="K64" s="68" t="s">
        <v>212</v>
      </c>
      <c r="L64" s="69">
        <v>42339</v>
      </c>
      <c r="M64" s="24"/>
      <c r="N64" s="24"/>
      <c r="O64" s="24"/>
      <c r="P64" s="24"/>
      <c r="Q64" s="24"/>
      <c r="R64" s="24"/>
      <c r="S64" s="24"/>
      <c r="T64" s="24"/>
      <c r="U64" s="24"/>
      <c r="V64" s="24"/>
    </row>
    <row r="65" spans="2:12" ht="15.75" customHeight="1" x14ac:dyDescent="0.4">
      <c r="B65" s="854">
        <v>1</v>
      </c>
      <c r="C65" s="37">
        <v>1217</v>
      </c>
      <c r="D65" s="38">
        <v>1</v>
      </c>
      <c r="E65" s="39" t="s">
        <v>11</v>
      </c>
      <c r="F65" s="38" t="s">
        <v>110</v>
      </c>
      <c r="G65" s="38" t="s">
        <v>22</v>
      </c>
      <c r="H65" s="38" t="s">
        <v>215</v>
      </c>
      <c r="I65" s="38" t="s">
        <v>215</v>
      </c>
      <c r="J65" s="38" t="s">
        <v>216</v>
      </c>
      <c r="K65" s="40" t="s">
        <v>217</v>
      </c>
      <c r="L65" s="41">
        <v>42033</v>
      </c>
    </row>
    <row r="66" spans="2:12" ht="15.75" customHeight="1" x14ac:dyDescent="0.4">
      <c r="B66" s="849"/>
      <c r="C66" s="29">
        <v>1218</v>
      </c>
      <c r="D66" s="16">
        <v>1</v>
      </c>
      <c r="E66" s="16" t="s">
        <v>11</v>
      </c>
      <c r="F66" s="16" t="s">
        <v>148</v>
      </c>
      <c r="G66" s="15" t="s">
        <v>218</v>
      </c>
      <c r="H66" s="15" t="s">
        <v>32</v>
      </c>
      <c r="I66" s="15" t="s">
        <v>219</v>
      </c>
      <c r="J66" s="16" t="s">
        <v>149</v>
      </c>
      <c r="K66" s="30" t="s">
        <v>220</v>
      </c>
      <c r="L66" s="28" t="s">
        <v>75</v>
      </c>
    </row>
    <row r="67" spans="2:12" ht="15.75" customHeight="1" x14ac:dyDescent="0.4">
      <c r="B67" s="849"/>
      <c r="C67" s="29">
        <v>1219</v>
      </c>
      <c r="D67" s="16">
        <v>1</v>
      </c>
      <c r="E67" s="16" t="s">
        <v>11</v>
      </c>
      <c r="F67" s="16" t="s">
        <v>148</v>
      </c>
      <c r="G67" s="15" t="s">
        <v>149</v>
      </c>
      <c r="H67" s="15" t="s">
        <v>20</v>
      </c>
      <c r="I67" s="15" t="s">
        <v>30</v>
      </c>
      <c r="J67" s="16" t="s">
        <v>221</v>
      </c>
      <c r="K67" s="30" t="s">
        <v>222</v>
      </c>
      <c r="L67" s="28" t="s">
        <v>75</v>
      </c>
    </row>
    <row r="68" spans="2:12" ht="15.75" customHeight="1" thickBot="1" x14ac:dyDescent="0.45">
      <c r="B68" s="855"/>
      <c r="C68" s="19">
        <v>2111</v>
      </c>
      <c r="D68" s="20">
        <v>2</v>
      </c>
      <c r="E68" s="21" t="s">
        <v>46</v>
      </c>
      <c r="F68" s="20" t="s">
        <v>223</v>
      </c>
      <c r="G68" s="20" t="s">
        <v>224</v>
      </c>
      <c r="H68" s="20" t="s">
        <v>215</v>
      </c>
      <c r="I68" s="20" t="s">
        <v>215</v>
      </c>
      <c r="J68" s="20" t="s">
        <v>216</v>
      </c>
      <c r="K68" s="22" t="s">
        <v>217</v>
      </c>
      <c r="L68" s="23">
        <v>42031</v>
      </c>
    </row>
    <row r="69" spans="2:12" ht="15.75" customHeight="1" thickBot="1" x14ac:dyDescent="0.45">
      <c r="B69" s="70" t="s">
        <v>225</v>
      </c>
      <c r="C69" s="71">
        <v>1220</v>
      </c>
      <c r="D69" s="72">
        <v>1</v>
      </c>
      <c r="E69" s="73" t="s">
        <v>11</v>
      </c>
      <c r="F69" s="72" t="s">
        <v>148</v>
      </c>
      <c r="G69" s="72" t="s">
        <v>149</v>
      </c>
      <c r="H69" s="72" t="s">
        <v>81</v>
      </c>
      <c r="I69" s="72" t="s">
        <v>166</v>
      </c>
      <c r="J69" s="72" t="s">
        <v>218</v>
      </c>
      <c r="K69" s="74" t="s">
        <v>226</v>
      </c>
      <c r="L69" s="75" t="s">
        <v>227</v>
      </c>
    </row>
  </sheetData>
  <mergeCells count="10">
    <mergeCell ref="B42:B49"/>
    <mergeCell ref="B50:B60"/>
    <mergeCell ref="B61:B64"/>
    <mergeCell ref="B65:B68"/>
    <mergeCell ref="C2:L2"/>
    <mergeCell ref="B4:B7"/>
    <mergeCell ref="B8:B13"/>
    <mergeCell ref="B14:B25"/>
    <mergeCell ref="B26:B31"/>
    <mergeCell ref="B32:B41"/>
  </mergeCells>
  <phoneticPr fontId="1"/>
  <dataValidations count="1">
    <dataValidation type="list" prompt="リストから選択してください" sqref="E40:E69 JA40:JA69 SW40:SW69 ACS40:ACS69 AMO40:AMO69 AWK40:AWK69 BGG40:BGG69 BQC40:BQC69 BZY40:BZY69 CJU40:CJU69 CTQ40:CTQ69 DDM40:DDM69 DNI40:DNI69 DXE40:DXE69 EHA40:EHA69 EQW40:EQW69 FAS40:FAS69 FKO40:FKO69 FUK40:FUK69 GEG40:GEG69 GOC40:GOC69 GXY40:GXY69 HHU40:HHU69 HRQ40:HRQ69 IBM40:IBM69 ILI40:ILI69 IVE40:IVE69 JFA40:JFA69 JOW40:JOW69 JYS40:JYS69 KIO40:KIO69 KSK40:KSK69 LCG40:LCG69 LMC40:LMC69 LVY40:LVY69 MFU40:MFU69 MPQ40:MPQ69 MZM40:MZM69 NJI40:NJI69 NTE40:NTE69 ODA40:ODA69 OMW40:OMW69 OWS40:OWS69 PGO40:PGO69 PQK40:PQK69 QAG40:QAG69 QKC40:QKC69 QTY40:QTY69 RDU40:RDU69 RNQ40:RNQ69 RXM40:RXM69 SHI40:SHI69 SRE40:SRE69 TBA40:TBA69 TKW40:TKW69 TUS40:TUS69 UEO40:UEO69 UOK40:UOK69 UYG40:UYG69 VIC40:VIC69 VRY40:VRY69 WBU40:WBU69 WLQ40:WLQ69 WVM40:WVM69 E65576:E65605 JA65576:JA65605 SW65576:SW65605 ACS65576:ACS65605 AMO65576:AMO65605 AWK65576:AWK65605 BGG65576:BGG65605 BQC65576:BQC65605 BZY65576:BZY65605 CJU65576:CJU65605 CTQ65576:CTQ65605 DDM65576:DDM65605 DNI65576:DNI65605 DXE65576:DXE65605 EHA65576:EHA65605 EQW65576:EQW65605 FAS65576:FAS65605 FKO65576:FKO65605 FUK65576:FUK65605 GEG65576:GEG65605 GOC65576:GOC65605 GXY65576:GXY65605 HHU65576:HHU65605 HRQ65576:HRQ65605 IBM65576:IBM65605 ILI65576:ILI65605 IVE65576:IVE65605 JFA65576:JFA65605 JOW65576:JOW65605 JYS65576:JYS65605 KIO65576:KIO65605 KSK65576:KSK65605 LCG65576:LCG65605 LMC65576:LMC65605 LVY65576:LVY65605 MFU65576:MFU65605 MPQ65576:MPQ65605 MZM65576:MZM65605 NJI65576:NJI65605 NTE65576:NTE65605 ODA65576:ODA65605 OMW65576:OMW65605 OWS65576:OWS65605 PGO65576:PGO65605 PQK65576:PQK65605 QAG65576:QAG65605 QKC65576:QKC65605 QTY65576:QTY65605 RDU65576:RDU65605 RNQ65576:RNQ65605 RXM65576:RXM65605 SHI65576:SHI65605 SRE65576:SRE65605 TBA65576:TBA65605 TKW65576:TKW65605 TUS65576:TUS65605 UEO65576:UEO65605 UOK65576:UOK65605 UYG65576:UYG65605 VIC65576:VIC65605 VRY65576:VRY65605 WBU65576:WBU65605 WLQ65576:WLQ65605 WVM65576:WVM65605 E131112:E131141 JA131112:JA131141 SW131112:SW131141 ACS131112:ACS131141 AMO131112:AMO131141 AWK131112:AWK131141 BGG131112:BGG131141 BQC131112:BQC131141 BZY131112:BZY131141 CJU131112:CJU131141 CTQ131112:CTQ131141 DDM131112:DDM131141 DNI131112:DNI131141 DXE131112:DXE131141 EHA131112:EHA131141 EQW131112:EQW131141 FAS131112:FAS131141 FKO131112:FKO131141 FUK131112:FUK131141 GEG131112:GEG131141 GOC131112:GOC131141 GXY131112:GXY131141 HHU131112:HHU131141 HRQ131112:HRQ131141 IBM131112:IBM131141 ILI131112:ILI131141 IVE131112:IVE131141 JFA131112:JFA131141 JOW131112:JOW131141 JYS131112:JYS131141 KIO131112:KIO131141 KSK131112:KSK131141 LCG131112:LCG131141 LMC131112:LMC131141 LVY131112:LVY131141 MFU131112:MFU131141 MPQ131112:MPQ131141 MZM131112:MZM131141 NJI131112:NJI131141 NTE131112:NTE131141 ODA131112:ODA131141 OMW131112:OMW131141 OWS131112:OWS131141 PGO131112:PGO131141 PQK131112:PQK131141 QAG131112:QAG131141 QKC131112:QKC131141 QTY131112:QTY131141 RDU131112:RDU131141 RNQ131112:RNQ131141 RXM131112:RXM131141 SHI131112:SHI131141 SRE131112:SRE131141 TBA131112:TBA131141 TKW131112:TKW131141 TUS131112:TUS131141 UEO131112:UEO131141 UOK131112:UOK131141 UYG131112:UYG131141 VIC131112:VIC131141 VRY131112:VRY131141 WBU131112:WBU131141 WLQ131112:WLQ131141 WVM131112:WVM131141 E196648:E196677 JA196648:JA196677 SW196648:SW196677 ACS196648:ACS196677 AMO196648:AMO196677 AWK196648:AWK196677 BGG196648:BGG196677 BQC196648:BQC196677 BZY196648:BZY196677 CJU196648:CJU196677 CTQ196648:CTQ196677 DDM196648:DDM196677 DNI196648:DNI196677 DXE196648:DXE196677 EHA196648:EHA196677 EQW196648:EQW196677 FAS196648:FAS196677 FKO196648:FKO196677 FUK196648:FUK196677 GEG196648:GEG196677 GOC196648:GOC196677 GXY196648:GXY196677 HHU196648:HHU196677 HRQ196648:HRQ196677 IBM196648:IBM196677 ILI196648:ILI196677 IVE196648:IVE196677 JFA196648:JFA196677 JOW196648:JOW196677 JYS196648:JYS196677 KIO196648:KIO196677 KSK196648:KSK196677 LCG196648:LCG196677 LMC196648:LMC196677 LVY196648:LVY196677 MFU196648:MFU196677 MPQ196648:MPQ196677 MZM196648:MZM196677 NJI196648:NJI196677 NTE196648:NTE196677 ODA196648:ODA196677 OMW196648:OMW196677 OWS196648:OWS196677 PGO196648:PGO196677 PQK196648:PQK196677 QAG196648:QAG196677 QKC196648:QKC196677 QTY196648:QTY196677 RDU196648:RDU196677 RNQ196648:RNQ196677 RXM196648:RXM196677 SHI196648:SHI196677 SRE196648:SRE196677 TBA196648:TBA196677 TKW196648:TKW196677 TUS196648:TUS196677 UEO196648:UEO196677 UOK196648:UOK196677 UYG196648:UYG196677 VIC196648:VIC196677 VRY196648:VRY196677 WBU196648:WBU196677 WLQ196648:WLQ196677 WVM196648:WVM196677 E262184:E262213 JA262184:JA262213 SW262184:SW262213 ACS262184:ACS262213 AMO262184:AMO262213 AWK262184:AWK262213 BGG262184:BGG262213 BQC262184:BQC262213 BZY262184:BZY262213 CJU262184:CJU262213 CTQ262184:CTQ262213 DDM262184:DDM262213 DNI262184:DNI262213 DXE262184:DXE262213 EHA262184:EHA262213 EQW262184:EQW262213 FAS262184:FAS262213 FKO262184:FKO262213 FUK262184:FUK262213 GEG262184:GEG262213 GOC262184:GOC262213 GXY262184:GXY262213 HHU262184:HHU262213 HRQ262184:HRQ262213 IBM262184:IBM262213 ILI262184:ILI262213 IVE262184:IVE262213 JFA262184:JFA262213 JOW262184:JOW262213 JYS262184:JYS262213 KIO262184:KIO262213 KSK262184:KSK262213 LCG262184:LCG262213 LMC262184:LMC262213 LVY262184:LVY262213 MFU262184:MFU262213 MPQ262184:MPQ262213 MZM262184:MZM262213 NJI262184:NJI262213 NTE262184:NTE262213 ODA262184:ODA262213 OMW262184:OMW262213 OWS262184:OWS262213 PGO262184:PGO262213 PQK262184:PQK262213 QAG262184:QAG262213 QKC262184:QKC262213 QTY262184:QTY262213 RDU262184:RDU262213 RNQ262184:RNQ262213 RXM262184:RXM262213 SHI262184:SHI262213 SRE262184:SRE262213 TBA262184:TBA262213 TKW262184:TKW262213 TUS262184:TUS262213 UEO262184:UEO262213 UOK262184:UOK262213 UYG262184:UYG262213 VIC262184:VIC262213 VRY262184:VRY262213 WBU262184:WBU262213 WLQ262184:WLQ262213 WVM262184:WVM262213 E327720:E327749 JA327720:JA327749 SW327720:SW327749 ACS327720:ACS327749 AMO327720:AMO327749 AWK327720:AWK327749 BGG327720:BGG327749 BQC327720:BQC327749 BZY327720:BZY327749 CJU327720:CJU327749 CTQ327720:CTQ327749 DDM327720:DDM327749 DNI327720:DNI327749 DXE327720:DXE327749 EHA327720:EHA327749 EQW327720:EQW327749 FAS327720:FAS327749 FKO327720:FKO327749 FUK327720:FUK327749 GEG327720:GEG327749 GOC327720:GOC327749 GXY327720:GXY327749 HHU327720:HHU327749 HRQ327720:HRQ327749 IBM327720:IBM327749 ILI327720:ILI327749 IVE327720:IVE327749 JFA327720:JFA327749 JOW327720:JOW327749 JYS327720:JYS327749 KIO327720:KIO327749 KSK327720:KSK327749 LCG327720:LCG327749 LMC327720:LMC327749 LVY327720:LVY327749 MFU327720:MFU327749 MPQ327720:MPQ327749 MZM327720:MZM327749 NJI327720:NJI327749 NTE327720:NTE327749 ODA327720:ODA327749 OMW327720:OMW327749 OWS327720:OWS327749 PGO327720:PGO327749 PQK327720:PQK327749 QAG327720:QAG327749 QKC327720:QKC327749 QTY327720:QTY327749 RDU327720:RDU327749 RNQ327720:RNQ327749 RXM327720:RXM327749 SHI327720:SHI327749 SRE327720:SRE327749 TBA327720:TBA327749 TKW327720:TKW327749 TUS327720:TUS327749 UEO327720:UEO327749 UOK327720:UOK327749 UYG327720:UYG327749 VIC327720:VIC327749 VRY327720:VRY327749 WBU327720:WBU327749 WLQ327720:WLQ327749 WVM327720:WVM327749 E393256:E393285 JA393256:JA393285 SW393256:SW393285 ACS393256:ACS393285 AMO393256:AMO393285 AWK393256:AWK393285 BGG393256:BGG393285 BQC393256:BQC393285 BZY393256:BZY393285 CJU393256:CJU393285 CTQ393256:CTQ393285 DDM393256:DDM393285 DNI393256:DNI393285 DXE393256:DXE393285 EHA393256:EHA393285 EQW393256:EQW393285 FAS393256:FAS393285 FKO393256:FKO393285 FUK393256:FUK393285 GEG393256:GEG393285 GOC393256:GOC393285 GXY393256:GXY393285 HHU393256:HHU393285 HRQ393256:HRQ393285 IBM393256:IBM393285 ILI393256:ILI393285 IVE393256:IVE393285 JFA393256:JFA393285 JOW393256:JOW393285 JYS393256:JYS393285 KIO393256:KIO393285 KSK393256:KSK393285 LCG393256:LCG393285 LMC393256:LMC393285 LVY393256:LVY393285 MFU393256:MFU393285 MPQ393256:MPQ393285 MZM393256:MZM393285 NJI393256:NJI393285 NTE393256:NTE393285 ODA393256:ODA393285 OMW393256:OMW393285 OWS393256:OWS393285 PGO393256:PGO393285 PQK393256:PQK393285 QAG393256:QAG393285 QKC393256:QKC393285 QTY393256:QTY393285 RDU393256:RDU393285 RNQ393256:RNQ393285 RXM393256:RXM393285 SHI393256:SHI393285 SRE393256:SRE393285 TBA393256:TBA393285 TKW393256:TKW393285 TUS393256:TUS393285 UEO393256:UEO393285 UOK393256:UOK393285 UYG393256:UYG393285 VIC393256:VIC393285 VRY393256:VRY393285 WBU393256:WBU393285 WLQ393256:WLQ393285 WVM393256:WVM393285 E458792:E458821 JA458792:JA458821 SW458792:SW458821 ACS458792:ACS458821 AMO458792:AMO458821 AWK458792:AWK458821 BGG458792:BGG458821 BQC458792:BQC458821 BZY458792:BZY458821 CJU458792:CJU458821 CTQ458792:CTQ458821 DDM458792:DDM458821 DNI458792:DNI458821 DXE458792:DXE458821 EHA458792:EHA458821 EQW458792:EQW458821 FAS458792:FAS458821 FKO458792:FKO458821 FUK458792:FUK458821 GEG458792:GEG458821 GOC458792:GOC458821 GXY458792:GXY458821 HHU458792:HHU458821 HRQ458792:HRQ458821 IBM458792:IBM458821 ILI458792:ILI458821 IVE458792:IVE458821 JFA458792:JFA458821 JOW458792:JOW458821 JYS458792:JYS458821 KIO458792:KIO458821 KSK458792:KSK458821 LCG458792:LCG458821 LMC458792:LMC458821 LVY458792:LVY458821 MFU458792:MFU458821 MPQ458792:MPQ458821 MZM458792:MZM458821 NJI458792:NJI458821 NTE458792:NTE458821 ODA458792:ODA458821 OMW458792:OMW458821 OWS458792:OWS458821 PGO458792:PGO458821 PQK458792:PQK458821 QAG458792:QAG458821 QKC458792:QKC458821 QTY458792:QTY458821 RDU458792:RDU458821 RNQ458792:RNQ458821 RXM458792:RXM458821 SHI458792:SHI458821 SRE458792:SRE458821 TBA458792:TBA458821 TKW458792:TKW458821 TUS458792:TUS458821 UEO458792:UEO458821 UOK458792:UOK458821 UYG458792:UYG458821 VIC458792:VIC458821 VRY458792:VRY458821 WBU458792:WBU458821 WLQ458792:WLQ458821 WVM458792:WVM458821 E524328:E524357 JA524328:JA524357 SW524328:SW524357 ACS524328:ACS524357 AMO524328:AMO524357 AWK524328:AWK524357 BGG524328:BGG524357 BQC524328:BQC524357 BZY524328:BZY524357 CJU524328:CJU524357 CTQ524328:CTQ524357 DDM524328:DDM524357 DNI524328:DNI524357 DXE524328:DXE524357 EHA524328:EHA524357 EQW524328:EQW524357 FAS524328:FAS524357 FKO524328:FKO524357 FUK524328:FUK524357 GEG524328:GEG524357 GOC524328:GOC524357 GXY524328:GXY524357 HHU524328:HHU524357 HRQ524328:HRQ524357 IBM524328:IBM524357 ILI524328:ILI524357 IVE524328:IVE524357 JFA524328:JFA524357 JOW524328:JOW524357 JYS524328:JYS524357 KIO524328:KIO524357 KSK524328:KSK524357 LCG524328:LCG524357 LMC524328:LMC524357 LVY524328:LVY524357 MFU524328:MFU524357 MPQ524328:MPQ524357 MZM524328:MZM524357 NJI524328:NJI524357 NTE524328:NTE524357 ODA524328:ODA524357 OMW524328:OMW524357 OWS524328:OWS524357 PGO524328:PGO524357 PQK524328:PQK524357 QAG524328:QAG524357 QKC524328:QKC524357 QTY524328:QTY524357 RDU524328:RDU524357 RNQ524328:RNQ524357 RXM524328:RXM524357 SHI524328:SHI524357 SRE524328:SRE524357 TBA524328:TBA524357 TKW524328:TKW524357 TUS524328:TUS524357 UEO524328:UEO524357 UOK524328:UOK524357 UYG524328:UYG524357 VIC524328:VIC524357 VRY524328:VRY524357 WBU524328:WBU524357 WLQ524328:WLQ524357 WVM524328:WVM524357 E589864:E589893 JA589864:JA589893 SW589864:SW589893 ACS589864:ACS589893 AMO589864:AMO589893 AWK589864:AWK589893 BGG589864:BGG589893 BQC589864:BQC589893 BZY589864:BZY589893 CJU589864:CJU589893 CTQ589864:CTQ589893 DDM589864:DDM589893 DNI589864:DNI589893 DXE589864:DXE589893 EHA589864:EHA589893 EQW589864:EQW589893 FAS589864:FAS589893 FKO589864:FKO589893 FUK589864:FUK589893 GEG589864:GEG589893 GOC589864:GOC589893 GXY589864:GXY589893 HHU589864:HHU589893 HRQ589864:HRQ589893 IBM589864:IBM589893 ILI589864:ILI589893 IVE589864:IVE589893 JFA589864:JFA589893 JOW589864:JOW589893 JYS589864:JYS589893 KIO589864:KIO589893 KSK589864:KSK589893 LCG589864:LCG589893 LMC589864:LMC589893 LVY589864:LVY589893 MFU589864:MFU589893 MPQ589864:MPQ589893 MZM589864:MZM589893 NJI589864:NJI589893 NTE589864:NTE589893 ODA589864:ODA589893 OMW589864:OMW589893 OWS589864:OWS589893 PGO589864:PGO589893 PQK589864:PQK589893 QAG589864:QAG589893 QKC589864:QKC589893 QTY589864:QTY589893 RDU589864:RDU589893 RNQ589864:RNQ589893 RXM589864:RXM589893 SHI589864:SHI589893 SRE589864:SRE589893 TBA589864:TBA589893 TKW589864:TKW589893 TUS589864:TUS589893 UEO589864:UEO589893 UOK589864:UOK589893 UYG589864:UYG589893 VIC589864:VIC589893 VRY589864:VRY589893 WBU589864:WBU589893 WLQ589864:WLQ589893 WVM589864:WVM589893 E655400:E655429 JA655400:JA655429 SW655400:SW655429 ACS655400:ACS655429 AMO655400:AMO655429 AWK655400:AWK655429 BGG655400:BGG655429 BQC655400:BQC655429 BZY655400:BZY655429 CJU655400:CJU655429 CTQ655400:CTQ655429 DDM655400:DDM655429 DNI655400:DNI655429 DXE655400:DXE655429 EHA655400:EHA655429 EQW655400:EQW655429 FAS655400:FAS655429 FKO655400:FKO655429 FUK655400:FUK655429 GEG655400:GEG655429 GOC655400:GOC655429 GXY655400:GXY655429 HHU655400:HHU655429 HRQ655400:HRQ655429 IBM655400:IBM655429 ILI655400:ILI655429 IVE655400:IVE655429 JFA655400:JFA655429 JOW655400:JOW655429 JYS655400:JYS655429 KIO655400:KIO655429 KSK655400:KSK655429 LCG655400:LCG655429 LMC655400:LMC655429 LVY655400:LVY655429 MFU655400:MFU655429 MPQ655400:MPQ655429 MZM655400:MZM655429 NJI655400:NJI655429 NTE655400:NTE655429 ODA655400:ODA655429 OMW655400:OMW655429 OWS655400:OWS655429 PGO655400:PGO655429 PQK655400:PQK655429 QAG655400:QAG655429 QKC655400:QKC655429 QTY655400:QTY655429 RDU655400:RDU655429 RNQ655400:RNQ655429 RXM655400:RXM655429 SHI655400:SHI655429 SRE655400:SRE655429 TBA655400:TBA655429 TKW655400:TKW655429 TUS655400:TUS655429 UEO655400:UEO655429 UOK655400:UOK655429 UYG655400:UYG655429 VIC655400:VIC655429 VRY655400:VRY655429 WBU655400:WBU655429 WLQ655400:WLQ655429 WVM655400:WVM655429 E720936:E720965 JA720936:JA720965 SW720936:SW720965 ACS720936:ACS720965 AMO720936:AMO720965 AWK720936:AWK720965 BGG720936:BGG720965 BQC720936:BQC720965 BZY720936:BZY720965 CJU720936:CJU720965 CTQ720936:CTQ720965 DDM720936:DDM720965 DNI720936:DNI720965 DXE720936:DXE720965 EHA720936:EHA720965 EQW720936:EQW720965 FAS720936:FAS720965 FKO720936:FKO720965 FUK720936:FUK720965 GEG720936:GEG720965 GOC720936:GOC720965 GXY720936:GXY720965 HHU720936:HHU720965 HRQ720936:HRQ720965 IBM720936:IBM720965 ILI720936:ILI720965 IVE720936:IVE720965 JFA720936:JFA720965 JOW720936:JOW720965 JYS720936:JYS720965 KIO720936:KIO720965 KSK720936:KSK720965 LCG720936:LCG720965 LMC720936:LMC720965 LVY720936:LVY720965 MFU720936:MFU720965 MPQ720936:MPQ720965 MZM720936:MZM720965 NJI720936:NJI720965 NTE720936:NTE720965 ODA720936:ODA720965 OMW720936:OMW720965 OWS720936:OWS720965 PGO720936:PGO720965 PQK720936:PQK720965 QAG720936:QAG720965 QKC720936:QKC720965 QTY720936:QTY720965 RDU720936:RDU720965 RNQ720936:RNQ720965 RXM720936:RXM720965 SHI720936:SHI720965 SRE720936:SRE720965 TBA720936:TBA720965 TKW720936:TKW720965 TUS720936:TUS720965 UEO720936:UEO720965 UOK720936:UOK720965 UYG720936:UYG720965 VIC720936:VIC720965 VRY720936:VRY720965 WBU720936:WBU720965 WLQ720936:WLQ720965 WVM720936:WVM720965 E786472:E786501 JA786472:JA786501 SW786472:SW786501 ACS786472:ACS786501 AMO786472:AMO786501 AWK786472:AWK786501 BGG786472:BGG786501 BQC786472:BQC786501 BZY786472:BZY786501 CJU786472:CJU786501 CTQ786472:CTQ786501 DDM786472:DDM786501 DNI786472:DNI786501 DXE786472:DXE786501 EHA786472:EHA786501 EQW786472:EQW786501 FAS786472:FAS786501 FKO786472:FKO786501 FUK786472:FUK786501 GEG786472:GEG786501 GOC786472:GOC786501 GXY786472:GXY786501 HHU786472:HHU786501 HRQ786472:HRQ786501 IBM786472:IBM786501 ILI786472:ILI786501 IVE786472:IVE786501 JFA786472:JFA786501 JOW786472:JOW786501 JYS786472:JYS786501 KIO786472:KIO786501 KSK786472:KSK786501 LCG786472:LCG786501 LMC786472:LMC786501 LVY786472:LVY786501 MFU786472:MFU786501 MPQ786472:MPQ786501 MZM786472:MZM786501 NJI786472:NJI786501 NTE786472:NTE786501 ODA786472:ODA786501 OMW786472:OMW786501 OWS786472:OWS786501 PGO786472:PGO786501 PQK786472:PQK786501 QAG786472:QAG786501 QKC786472:QKC786501 QTY786472:QTY786501 RDU786472:RDU786501 RNQ786472:RNQ786501 RXM786472:RXM786501 SHI786472:SHI786501 SRE786472:SRE786501 TBA786472:TBA786501 TKW786472:TKW786501 TUS786472:TUS786501 UEO786472:UEO786501 UOK786472:UOK786501 UYG786472:UYG786501 VIC786472:VIC786501 VRY786472:VRY786501 WBU786472:WBU786501 WLQ786472:WLQ786501 WVM786472:WVM786501 E852008:E852037 JA852008:JA852037 SW852008:SW852037 ACS852008:ACS852037 AMO852008:AMO852037 AWK852008:AWK852037 BGG852008:BGG852037 BQC852008:BQC852037 BZY852008:BZY852037 CJU852008:CJU852037 CTQ852008:CTQ852037 DDM852008:DDM852037 DNI852008:DNI852037 DXE852008:DXE852037 EHA852008:EHA852037 EQW852008:EQW852037 FAS852008:FAS852037 FKO852008:FKO852037 FUK852008:FUK852037 GEG852008:GEG852037 GOC852008:GOC852037 GXY852008:GXY852037 HHU852008:HHU852037 HRQ852008:HRQ852037 IBM852008:IBM852037 ILI852008:ILI852037 IVE852008:IVE852037 JFA852008:JFA852037 JOW852008:JOW852037 JYS852008:JYS852037 KIO852008:KIO852037 KSK852008:KSK852037 LCG852008:LCG852037 LMC852008:LMC852037 LVY852008:LVY852037 MFU852008:MFU852037 MPQ852008:MPQ852037 MZM852008:MZM852037 NJI852008:NJI852037 NTE852008:NTE852037 ODA852008:ODA852037 OMW852008:OMW852037 OWS852008:OWS852037 PGO852008:PGO852037 PQK852008:PQK852037 QAG852008:QAG852037 QKC852008:QKC852037 QTY852008:QTY852037 RDU852008:RDU852037 RNQ852008:RNQ852037 RXM852008:RXM852037 SHI852008:SHI852037 SRE852008:SRE852037 TBA852008:TBA852037 TKW852008:TKW852037 TUS852008:TUS852037 UEO852008:UEO852037 UOK852008:UOK852037 UYG852008:UYG852037 VIC852008:VIC852037 VRY852008:VRY852037 WBU852008:WBU852037 WLQ852008:WLQ852037 WVM852008:WVM852037 E917544:E917573 JA917544:JA917573 SW917544:SW917573 ACS917544:ACS917573 AMO917544:AMO917573 AWK917544:AWK917573 BGG917544:BGG917573 BQC917544:BQC917573 BZY917544:BZY917573 CJU917544:CJU917573 CTQ917544:CTQ917573 DDM917544:DDM917573 DNI917544:DNI917573 DXE917544:DXE917573 EHA917544:EHA917573 EQW917544:EQW917573 FAS917544:FAS917573 FKO917544:FKO917573 FUK917544:FUK917573 GEG917544:GEG917573 GOC917544:GOC917573 GXY917544:GXY917573 HHU917544:HHU917573 HRQ917544:HRQ917573 IBM917544:IBM917573 ILI917544:ILI917573 IVE917544:IVE917573 JFA917544:JFA917573 JOW917544:JOW917573 JYS917544:JYS917573 KIO917544:KIO917573 KSK917544:KSK917573 LCG917544:LCG917573 LMC917544:LMC917573 LVY917544:LVY917573 MFU917544:MFU917573 MPQ917544:MPQ917573 MZM917544:MZM917573 NJI917544:NJI917573 NTE917544:NTE917573 ODA917544:ODA917573 OMW917544:OMW917573 OWS917544:OWS917573 PGO917544:PGO917573 PQK917544:PQK917573 QAG917544:QAG917573 QKC917544:QKC917573 QTY917544:QTY917573 RDU917544:RDU917573 RNQ917544:RNQ917573 RXM917544:RXM917573 SHI917544:SHI917573 SRE917544:SRE917573 TBA917544:TBA917573 TKW917544:TKW917573 TUS917544:TUS917573 UEO917544:UEO917573 UOK917544:UOK917573 UYG917544:UYG917573 VIC917544:VIC917573 VRY917544:VRY917573 WBU917544:WBU917573 WLQ917544:WLQ917573 WVM917544:WVM917573 E983080:E983109 JA983080:JA983109 SW983080:SW983109 ACS983080:ACS983109 AMO983080:AMO983109 AWK983080:AWK983109 BGG983080:BGG983109 BQC983080:BQC983109 BZY983080:BZY983109 CJU983080:CJU983109 CTQ983080:CTQ983109 DDM983080:DDM983109 DNI983080:DNI983109 DXE983080:DXE983109 EHA983080:EHA983109 EQW983080:EQW983109 FAS983080:FAS983109 FKO983080:FKO983109 FUK983080:FUK983109 GEG983080:GEG983109 GOC983080:GOC983109 GXY983080:GXY983109 HHU983080:HHU983109 HRQ983080:HRQ983109 IBM983080:IBM983109 ILI983080:ILI983109 IVE983080:IVE983109 JFA983080:JFA983109 JOW983080:JOW983109 JYS983080:JYS983109 KIO983080:KIO983109 KSK983080:KSK983109 LCG983080:LCG983109 LMC983080:LMC983109 LVY983080:LVY983109 MFU983080:MFU983109 MPQ983080:MPQ983109 MZM983080:MZM983109 NJI983080:NJI983109 NTE983080:NTE983109 ODA983080:ODA983109 OMW983080:OMW983109 OWS983080:OWS983109 PGO983080:PGO983109 PQK983080:PQK983109 QAG983080:QAG983109 QKC983080:QKC983109 QTY983080:QTY983109 RDU983080:RDU983109 RNQ983080:RNQ983109 RXM983080:RXM983109 SHI983080:SHI983109 SRE983080:SRE983109 TBA983080:TBA983109 TKW983080:TKW983109 TUS983080:TUS983109 UEO983080:UEO983109 UOK983080:UOK983109 UYG983080:UYG983109 VIC983080:VIC983109 VRY983080:VRY983109 WBU983080:WBU983109 WLQ983080:WLQ983109 WVM983080:WVM983109 E4:E38 JA4:JA38 SW4:SW38 ACS4:ACS38 AMO4:AMO38 AWK4:AWK38 BGG4:BGG38 BQC4:BQC38 BZY4:BZY38 CJU4:CJU38 CTQ4:CTQ38 DDM4:DDM38 DNI4:DNI38 DXE4:DXE38 EHA4:EHA38 EQW4:EQW38 FAS4:FAS38 FKO4:FKO38 FUK4:FUK38 GEG4:GEG38 GOC4:GOC38 GXY4:GXY38 HHU4:HHU38 HRQ4:HRQ38 IBM4:IBM38 ILI4:ILI38 IVE4:IVE38 JFA4:JFA38 JOW4:JOW38 JYS4:JYS38 KIO4:KIO38 KSK4:KSK38 LCG4:LCG38 LMC4:LMC38 LVY4:LVY38 MFU4:MFU38 MPQ4:MPQ38 MZM4:MZM38 NJI4:NJI38 NTE4:NTE38 ODA4:ODA38 OMW4:OMW38 OWS4:OWS38 PGO4:PGO38 PQK4:PQK38 QAG4:QAG38 QKC4:QKC38 QTY4:QTY38 RDU4:RDU38 RNQ4:RNQ38 RXM4:RXM38 SHI4:SHI38 SRE4:SRE38 TBA4:TBA38 TKW4:TKW38 TUS4:TUS38 UEO4:UEO38 UOK4:UOK38 UYG4:UYG38 VIC4:VIC38 VRY4:VRY38 WBU4:WBU38 WLQ4:WLQ38 WVM4:WVM38 E65540:E65574 JA65540:JA65574 SW65540:SW65574 ACS65540:ACS65574 AMO65540:AMO65574 AWK65540:AWK65574 BGG65540:BGG65574 BQC65540:BQC65574 BZY65540:BZY65574 CJU65540:CJU65574 CTQ65540:CTQ65574 DDM65540:DDM65574 DNI65540:DNI65574 DXE65540:DXE65574 EHA65540:EHA65574 EQW65540:EQW65574 FAS65540:FAS65574 FKO65540:FKO65574 FUK65540:FUK65574 GEG65540:GEG65574 GOC65540:GOC65574 GXY65540:GXY65574 HHU65540:HHU65574 HRQ65540:HRQ65574 IBM65540:IBM65574 ILI65540:ILI65574 IVE65540:IVE65574 JFA65540:JFA65574 JOW65540:JOW65574 JYS65540:JYS65574 KIO65540:KIO65574 KSK65540:KSK65574 LCG65540:LCG65574 LMC65540:LMC65574 LVY65540:LVY65574 MFU65540:MFU65574 MPQ65540:MPQ65574 MZM65540:MZM65574 NJI65540:NJI65574 NTE65540:NTE65574 ODA65540:ODA65574 OMW65540:OMW65574 OWS65540:OWS65574 PGO65540:PGO65574 PQK65540:PQK65574 QAG65540:QAG65574 QKC65540:QKC65574 QTY65540:QTY65574 RDU65540:RDU65574 RNQ65540:RNQ65574 RXM65540:RXM65574 SHI65540:SHI65574 SRE65540:SRE65574 TBA65540:TBA65574 TKW65540:TKW65574 TUS65540:TUS65574 UEO65540:UEO65574 UOK65540:UOK65574 UYG65540:UYG65574 VIC65540:VIC65574 VRY65540:VRY65574 WBU65540:WBU65574 WLQ65540:WLQ65574 WVM65540:WVM65574 E131076:E131110 JA131076:JA131110 SW131076:SW131110 ACS131076:ACS131110 AMO131076:AMO131110 AWK131076:AWK131110 BGG131076:BGG131110 BQC131076:BQC131110 BZY131076:BZY131110 CJU131076:CJU131110 CTQ131076:CTQ131110 DDM131076:DDM131110 DNI131076:DNI131110 DXE131076:DXE131110 EHA131076:EHA131110 EQW131076:EQW131110 FAS131076:FAS131110 FKO131076:FKO131110 FUK131076:FUK131110 GEG131076:GEG131110 GOC131076:GOC131110 GXY131076:GXY131110 HHU131076:HHU131110 HRQ131076:HRQ131110 IBM131076:IBM131110 ILI131076:ILI131110 IVE131076:IVE131110 JFA131076:JFA131110 JOW131076:JOW131110 JYS131076:JYS131110 KIO131076:KIO131110 KSK131076:KSK131110 LCG131076:LCG131110 LMC131076:LMC131110 LVY131076:LVY131110 MFU131076:MFU131110 MPQ131076:MPQ131110 MZM131076:MZM131110 NJI131076:NJI131110 NTE131076:NTE131110 ODA131076:ODA131110 OMW131076:OMW131110 OWS131076:OWS131110 PGO131076:PGO131110 PQK131076:PQK131110 QAG131076:QAG131110 QKC131076:QKC131110 QTY131076:QTY131110 RDU131076:RDU131110 RNQ131076:RNQ131110 RXM131076:RXM131110 SHI131076:SHI131110 SRE131076:SRE131110 TBA131076:TBA131110 TKW131076:TKW131110 TUS131076:TUS131110 UEO131076:UEO131110 UOK131076:UOK131110 UYG131076:UYG131110 VIC131076:VIC131110 VRY131076:VRY131110 WBU131076:WBU131110 WLQ131076:WLQ131110 WVM131076:WVM131110 E196612:E196646 JA196612:JA196646 SW196612:SW196646 ACS196612:ACS196646 AMO196612:AMO196646 AWK196612:AWK196646 BGG196612:BGG196646 BQC196612:BQC196646 BZY196612:BZY196646 CJU196612:CJU196646 CTQ196612:CTQ196646 DDM196612:DDM196646 DNI196612:DNI196646 DXE196612:DXE196646 EHA196612:EHA196646 EQW196612:EQW196646 FAS196612:FAS196646 FKO196612:FKO196646 FUK196612:FUK196646 GEG196612:GEG196646 GOC196612:GOC196646 GXY196612:GXY196646 HHU196612:HHU196646 HRQ196612:HRQ196646 IBM196612:IBM196646 ILI196612:ILI196646 IVE196612:IVE196646 JFA196612:JFA196646 JOW196612:JOW196646 JYS196612:JYS196646 KIO196612:KIO196646 KSK196612:KSK196646 LCG196612:LCG196646 LMC196612:LMC196646 LVY196612:LVY196646 MFU196612:MFU196646 MPQ196612:MPQ196646 MZM196612:MZM196646 NJI196612:NJI196646 NTE196612:NTE196646 ODA196612:ODA196646 OMW196612:OMW196646 OWS196612:OWS196646 PGO196612:PGO196646 PQK196612:PQK196646 QAG196612:QAG196646 QKC196612:QKC196646 QTY196612:QTY196646 RDU196612:RDU196646 RNQ196612:RNQ196646 RXM196612:RXM196646 SHI196612:SHI196646 SRE196612:SRE196646 TBA196612:TBA196646 TKW196612:TKW196646 TUS196612:TUS196646 UEO196612:UEO196646 UOK196612:UOK196646 UYG196612:UYG196646 VIC196612:VIC196646 VRY196612:VRY196646 WBU196612:WBU196646 WLQ196612:WLQ196646 WVM196612:WVM196646 E262148:E262182 JA262148:JA262182 SW262148:SW262182 ACS262148:ACS262182 AMO262148:AMO262182 AWK262148:AWK262182 BGG262148:BGG262182 BQC262148:BQC262182 BZY262148:BZY262182 CJU262148:CJU262182 CTQ262148:CTQ262182 DDM262148:DDM262182 DNI262148:DNI262182 DXE262148:DXE262182 EHA262148:EHA262182 EQW262148:EQW262182 FAS262148:FAS262182 FKO262148:FKO262182 FUK262148:FUK262182 GEG262148:GEG262182 GOC262148:GOC262182 GXY262148:GXY262182 HHU262148:HHU262182 HRQ262148:HRQ262182 IBM262148:IBM262182 ILI262148:ILI262182 IVE262148:IVE262182 JFA262148:JFA262182 JOW262148:JOW262182 JYS262148:JYS262182 KIO262148:KIO262182 KSK262148:KSK262182 LCG262148:LCG262182 LMC262148:LMC262182 LVY262148:LVY262182 MFU262148:MFU262182 MPQ262148:MPQ262182 MZM262148:MZM262182 NJI262148:NJI262182 NTE262148:NTE262182 ODA262148:ODA262182 OMW262148:OMW262182 OWS262148:OWS262182 PGO262148:PGO262182 PQK262148:PQK262182 QAG262148:QAG262182 QKC262148:QKC262182 QTY262148:QTY262182 RDU262148:RDU262182 RNQ262148:RNQ262182 RXM262148:RXM262182 SHI262148:SHI262182 SRE262148:SRE262182 TBA262148:TBA262182 TKW262148:TKW262182 TUS262148:TUS262182 UEO262148:UEO262182 UOK262148:UOK262182 UYG262148:UYG262182 VIC262148:VIC262182 VRY262148:VRY262182 WBU262148:WBU262182 WLQ262148:WLQ262182 WVM262148:WVM262182 E327684:E327718 JA327684:JA327718 SW327684:SW327718 ACS327684:ACS327718 AMO327684:AMO327718 AWK327684:AWK327718 BGG327684:BGG327718 BQC327684:BQC327718 BZY327684:BZY327718 CJU327684:CJU327718 CTQ327684:CTQ327718 DDM327684:DDM327718 DNI327684:DNI327718 DXE327684:DXE327718 EHA327684:EHA327718 EQW327684:EQW327718 FAS327684:FAS327718 FKO327684:FKO327718 FUK327684:FUK327718 GEG327684:GEG327718 GOC327684:GOC327718 GXY327684:GXY327718 HHU327684:HHU327718 HRQ327684:HRQ327718 IBM327684:IBM327718 ILI327684:ILI327718 IVE327684:IVE327718 JFA327684:JFA327718 JOW327684:JOW327718 JYS327684:JYS327718 KIO327684:KIO327718 KSK327684:KSK327718 LCG327684:LCG327718 LMC327684:LMC327718 LVY327684:LVY327718 MFU327684:MFU327718 MPQ327684:MPQ327718 MZM327684:MZM327718 NJI327684:NJI327718 NTE327684:NTE327718 ODA327684:ODA327718 OMW327684:OMW327718 OWS327684:OWS327718 PGO327684:PGO327718 PQK327684:PQK327718 QAG327684:QAG327718 QKC327684:QKC327718 QTY327684:QTY327718 RDU327684:RDU327718 RNQ327684:RNQ327718 RXM327684:RXM327718 SHI327684:SHI327718 SRE327684:SRE327718 TBA327684:TBA327718 TKW327684:TKW327718 TUS327684:TUS327718 UEO327684:UEO327718 UOK327684:UOK327718 UYG327684:UYG327718 VIC327684:VIC327718 VRY327684:VRY327718 WBU327684:WBU327718 WLQ327684:WLQ327718 WVM327684:WVM327718 E393220:E393254 JA393220:JA393254 SW393220:SW393254 ACS393220:ACS393254 AMO393220:AMO393254 AWK393220:AWK393254 BGG393220:BGG393254 BQC393220:BQC393254 BZY393220:BZY393254 CJU393220:CJU393254 CTQ393220:CTQ393254 DDM393220:DDM393254 DNI393220:DNI393254 DXE393220:DXE393254 EHA393220:EHA393254 EQW393220:EQW393254 FAS393220:FAS393254 FKO393220:FKO393254 FUK393220:FUK393254 GEG393220:GEG393254 GOC393220:GOC393254 GXY393220:GXY393254 HHU393220:HHU393254 HRQ393220:HRQ393254 IBM393220:IBM393254 ILI393220:ILI393254 IVE393220:IVE393254 JFA393220:JFA393254 JOW393220:JOW393254 JYS393220:JYS393254 KIO393220:KIO393254 KSK393220:KSK393254 LCG393220:LCG393254 LMC393220:LMC393254 LVY393220:LVY393254 MFU393220:MFU393254 MPQ393220:MPQ393254 MZM393220:MZM393254 NJI393220:NJI393254 NTE393220:NTE393254 ODA393220:ODA393254 OMW393220:OMW393254 OWS393220:OWS393254 PGO393220:PGO393254 PQK393220:PQK393254 QAG393220:QAG393254 QKC393220:QKC393254 QTY393220:QTY393254 RDU393220:RDU393254 RNQ393220:RNQ393254 RXM393220:RXM393254 SHI393220:SHI393254 SRE393220:SRE393254 TBA393220:TBA393254 TKW393220:TKW393254 TUS393220:TUS393254 UEO393220:UEO393254 UOK393220:UOK393254 UYG393220:UYG393254 VIC393220:VIC393254 VRY393220:VRY393254 WBU393220:WBU393254 WLQ393220:WLQ393254 WVM393220:WVM393254 E458756:E458790 JA458756:JA458790 SW458756:SW458790 ACS458756:ACS458790 AMO458756:AMO458790 AWK458756:AWK458790 BGG458756:BGG458790 BQC458756:BQC458790 BZY458756:BZY458790 CJU458756:CJU458790 CTQ458756:CTQ458790 DDM458756:DDM458790 DNI458756:DNI458790 DXE458756:DXE458790 EHA458756:EHA458790 EQW458756:EQW458790 FAS458756:FAS458790 FKO458756:FKO458790 FUK458756:FUK458790 GEG458756:GEG458790 GOC458756:GOC458790 GXY458756:GXY458790 HHU458756:HHU458790 HRQ458756:HRQ458790 IBM458756:IBM458790 ILI458756:ILI458790 IVE458756:IVE458790 JFA458756:JFA458790 JOW458756:JOW458790 JYS458756:JYS458790 KIO458756:KIO458790 KSK458756:KSK458790 LCG458756:LCG458790 LMC458756:LMC458790 LVY458756:LVY458790 MFU458756:MFU458790 MPQ458756:MPQ458790 MZM458756:MZM458790 NJI458756:NJI458790 NTE458756:NTE458790 ODA458756:ODA458790 OMW458756:OMW458790 OWS458756:OWS458790 PGO458756:PGO458790 PQK458756:PQK458790 QAG458756:QAG458790 QKC458756:QKC458790 QTY458756:QTY458790 RDU458756:RDU458790 RNQ458756:RNQ458790 RXM458756:RXM458790 SHI458756:SHI458790 SRE458756:SRE458790 TBA458756:TBA458790 TKW458756:TKW458790 TUS458756:TUS458790 UEO458756:UEO458790 UOK458756:UOK458790 UYG458756:UYG458790 VIC458756:VIC458790 VRY458756:VRY458790 WBU458756:WBU458790 WLQ458756:WLQ458790 WVM458756:WVM458790 E524292:E524326 JA524292:JA524326 SW524292:SW524326 ACS524292:ACS524326 AMO524292:AMO524326 AWK524292:AWK524326 BGG524292:BGG524326 BQC524292:BQC524326 BZY524292:BZY524326 CJU524292:CJU524326 CTQ524292:CTQ524326 DDM524292:DDM524326 DNI524292:DNI524326 DXE524292:DXE524326 EHA524292:EHA524326 EQW524292:EQW524326 FAS524292:FAS524326 FKO524292:FKO524326 FUK524292:FUK524326 GEG524292:GEG524326 GOC524292:GOC524326 GXY524292:GXY524326 HHU524292:HHU524326 HRQ524292:HRQ524326 IBM524292:IBM524326 ILI524292:ILI524326 IVE524292:IVE524326 JFA524292:JFA524326 JOW524292:JOW524326 JYS524292:JYS524326 KIO524292:KIO524326 KSK524292:KSK524326 LCG524292:LCG524326 LMC524292:LMC524326 LVY524292:LVY524326 MFU524292:MFU524326 MPQ524292:MPQ524326 MZM524292:MZM524326 NJI524292:NJI524326 NTE524292:NTE524326 ODA524292:ODA524326 OMW524292:OMW524326 OWS524292:OWS524326 PGO524292:PGO524326 PQK524292:PQK524326 QAG524292:QAG524326 QKC524292:QKC524326 QTY524292:QTY524326 RDU524292:RDU524326 RNQ524292:RNQ524326 RXM524292:RXM524326 SHI524292:SHI524326 SRE524292:SRE524326 TBA524292:TBA524326 TKW524292:TKW524326 TUS524292:TUS524326 UEO524292:UEO524326 UOK524292:UOK524326 UYG524292:UYG524326 VIC524292:VIC524326 VRY524292:VRY524326 WBU524292:WBU524326 WLQ524292:WLQ524326 WVM524292:WVM524326 E589828:E589862 JA589828:JA589862 SW589828:SW589862 ACS589828:ACS589862 AMO589828:AMO589862 AWK589828:AWK589862 BGG589828:BGG589862 BQC589828:BQC589862 BZY589828:BZY589862 CJU589828:CJU589862 CTQ589828:CTQ589862 DDM589828:DDM589862 DNI589828:DNI589862 DXE589828:DXE589862 EHA589828:EHA589862 EQW589828:EQW589862 FAS589828:FAS589862 FKO589828:FKO589862 FUK589828:FUK589862 GEG589828:GEG589862 GOC589828:GOC589862 GXY589828:GXY589862 HHU589828:HHU589862 HRQ589828:HRQ589862 IBM589828:IBM589862 ILI589828:ILI589862 IVE589828:IVE589862 JFA589828:JFA589862 JOW589828:JOW589862 JYS589828:JYS589862 KIO589828:KIO589862 KSK589828:KSK589862 LCG589828:LCG589862 LMC589828:LMC589862 LVY589828:LVY589862 MFU589828:MFU589862 MPQ589828:MPQ589862 MZM589828:MZM589862 NJI589828:NJI589862 NTE589828:NTE589862 ODA589828:ODA589862 OMW589828:OMW589862 OWS589828:OWS589862 PGO589828:PGO589862 PQK589828:PQK589862 QAG589828:QAG589862 QKC589828:QKC589862 QTY589828:QTY589862 RDU589828:RDU589862 RNQ589828:RNQ589862 RXM589828:RXM589862 SHI589828:SHI589862 SRE589828:SRE589862 TBA589828:TBA589862 TKW589828:TKW589862 TUS589828:TUS589862 UEO589828:UEO589862 UOK589828:UOK589862 UYG589828:UYG589862 VIC589828:VIC589862 VRY589828:VRY589862 WBU589828:WBU589862 WLQ589828:WLQ589862 WVM589828:WVM589862 E655364:E655398 JA655364:JA655398 SW655364:SW655398 ACS655364:ACS655398 AMO655364:AMO655398 AWK655364:AWK655398 BGG655364:BGG655398 BQC655364:BQC655398 BZY655364:BZY655398 CJU655364:CJU655398 CTQ655364:CTQ655398 DDM655364:DDM655398 DNI655364:DNI655398 DXE655364:DXE655398 EHA655364:EHA655398 EQW655364:EQW655398 FAS655364:FAS655398 FKO655364:FKO655398 FUK655364:FUK655398 GEG655364:GEG655398 GOC655364:GOC655398 GXY655364:GXY655398 HHU655364:HHU655398 HRQ655364:HRQ655398 IBM655364:IBM655398 ILI655364:ILI655398 IVE655364:IVE655398 JFA655364:JFA655398 JOW655364:JOW655398 JYS655364:JYS655398 KIO655364:KIO655398 KSK655364:KSK655398 LCG655364:LCG655398 LMC655364:LMC655398 LVY655364:LVY655398 MFU655364:MFU655398 MPQ655364:MPQ655398 MZM655364:MZM655398 NJI655364:NJI655398 NTE655364:NTE655398 ODA655364:ODA655398 OMW655364:OMW655398 OWS655364:OWS655398 PGO655364:PGO655398 PQK655364:PQK655398 QAG655364:QAG655398 QKC655364:QKC655398 QTY655364:QTY655398 RDU655364:RDU655398 RNQ655364:RNQ655398 RXM655364:RXM655398 SHI655364:SHI655398 SRE655364:SRE655398 TBA655364:TBA655398 TKW655364:TKW655398 TUS655364:TUS655398 UEO655364:UEO655398 UOK655364:UOK655398 UYG655364:UYG655398 VIC655364:VIC655398 VRY655364:VRY655398 WBU655364:WBU655398 WLQ655364:WLQ655398 WVM655364:WVM655398 E720900:E720934 JA720900:JA720934 SW720900:SW720934 ACS720900:ACS720934 AMO720900:AMO720934 AWK720900:AWK720934 BGG720900:BGG720934 BQC720900:BQC720934 BZY720900:BZY720934 CJU720900:CJU720934 CTQ720900:CTQ720934 DDM720900:DDM720934 DNI720900:DNI720934 DXE720900:DXE720934 EHA720900:EHA720934 EQW720900:EQW720934 FAS720900:FAS720934 FKO720900:FKO720934 FUK720900:FUK720934 GEG720900:GEG720934 GOC720900:GOC720934 GXY720900:GXY720934 HHU720900:HHU720934 HRQ720900:HRQ720934 IBM720900:IBM720934 ILI720900:ILI720934 IVE720900:IVE720934 JFA720900:JFA720934 JOW720900:JOW720934 JYS720900:JYS720934 KIO720900:KIO720934 KSK720900:KSK720934 LCG720900:LCG720934 LMC720900:LMC720934 LVY720900:LVY720934 MFU720900:MFU720934 MPQ720900:MPQ720934 MZM720900:MZM720934 NJI720900:NJI720934 NTE720900:NTE720934 ODA720900:ODA720934 OMW720900:OMW720934 OWS720900:OWS720934 PGO720900:PGO720934 PQK720900:PQK720934 QAG720900:QAG720934 QKC720900:QKC720934 QTY720900:QTY720934 RDU720900:RDU720934 RNQ720900:RNQ720934 RXM720900:RXM720934 SHI720900:SHI720934 SRE720900:SRE720934 TBA720900:TBA720934 TKW720900:TKW720934 TUS720900:TUS720934 UEO720900:UEO720934 UOK720900:UOK720934 UYG720900:UYG720934 VIC720900:VIC720934 VRY720900:VRY720934 WBU720900:WBU720934 WLQ720900:WLQ720934 WVM720900:WVM720934 E786436:E786470 JA786436:JA786470 SW786436:SW786470 ACS786436:ACS786470 AMO786436:AMO786470 AWK786436:AWK786470 BGG786436:BGG786470 BQC786436:BQC786470 BZY786436:BZY786470 CJU786436:CJU786470 CTQ786436:CTQ786470 DDM786436:DDM786470 DNI786436:DNI786470 DXE786436:DXE786470 EHA786436:EHA786470 EQW786436:EQW786470 FAS786436:FAS786470 FKO786436:FKO786470 FUK786436:FUK786470 GEG786436:GEG786470 GOC786436:GOC786470 GXY786436:GXY786470 HHU786436:HHU786470 HRQ786436:HRQ786470 IBM786436:IBM786470 ILI786436:ILI786470 IVE786436:IVE786470 JFA786436:JFA786470 JOW786436:JOW786470 JYS786436:JYS786470 KIO786436:KIO786470 KSK786436:KSK786470 LCG786436:LCG786470 LMC786436:LMC786470 LVY786436:LVY786470 MFU786436:MFU786470 MPQ786436:MPQ786470 MZM786436:MZM786470 NJI786436:NJI786470 NTE786436:NTE786470 ODA786436:ODA786470 OMW786436:OMW786470 OWS786436:OWS786470 PGO786436:PGO786470 PQK786436:PQK786470 QAG786436:QAG786470 QKC786436:QKC786470 QTY786436:QTY786470 RDU786436:RDU786470 RNQ786436:RNQ786470 RXM786436:RXM786470 SHI786436:SHI786470 SRE786436:SRE786470 TBA786436:TBA786470 TKW786436:TKW786470 TUS786436:TUS786470 UEO786436:UEO786470 UOK786436:UOK786470 UYG786436:UYG786470 VIC786436:VIC786470 VRY786436:VRY786470 WBU786436:WBU786470 WLQ786436:WLQ786470 WVM786436:WVM786470 E851972:E852006 JA851972:JA852006 SW851972:SW852006 ACS851972:ACS852006 AMO851972:AMO852006 AWK851972:AWK852006 BGG851972:BGG852006 BQC851972:BQC852006 BZY851972:BZY852006 CJU851972:CJU852006 CTQ851972:CTQ852006 DDM851972:DDM852006 DNI851972:DNI852006 DXE851972:DXE852006 EHA851972:EHA852006 EQW851972:EQW852006 FAS851972:FAS852006 FKO851972:FKO852006 FUK851972:FUK852006 GEG851972:GEG852006 GOC851972:GOC852006 GXY851972:GXY852006 HHU851972:HHU852006 HRQ851972:HRQ852006 IBM851972:IBM852006 ILI851972:ILI852006 IVE851972:IVE852006 JFA851972:JFA852006 JOW851972:JOW852006 JYS851972:JYS852006 KIO851972:KIO852006 KSK851972:KSK852006 LCG851972:LCG852006 LMC851972:LMC852006 LVY851972:LVY852006 MFU851972:MFU852006 MPQ851972:MPQ852006 MZM851972:MZM852006 NJI851972:NJI852006 NTE851972:NTE852006 ODA851972:ODA852006 OMW851972:OMW852006 OWS851972:OWS852006 PGO851972:PGO852006 PQK851972:PQK852006 QAG851972:QAG852006 QKC851972:QKC852006 QTY851972:QTY852006 RDU851972:RDU852006 RNQ851972:RNQ852006 RXM851972:RXM852006 SHI851972:SHI852006 SRE851972:SRE852006 TBA851972:TBA852006 TKW851972:TKW852006 TUS851972:TUS852006 UEO851972:UEO852006 UOK851972:UOK852006 UYG851972:UYG852006 VIC851972:VIC852006 VRY851972:VRY852006 WBU851972:WBU852006 WLQ851972:WLQ852006 WVM851972:WVM852006 E917508:E917542 JA917508:JA917542 SW917508:SW917542 ACS917508:ACS917542 AMO917508:AMO917542 AWK917508:AWK917542 BGG917508:BGG917542 BQC917508:BQC917542 BZY917508:BZY917542 CJU917508:CJU917542 CTQ917508:CTQ917542 DDM917508:DDM917542 DNI917508:DNI917542 DXE917508:DXE917542 EHA917508:EHA917542 EQW917508:EQW917542 FAS917508:FAS917542 FKO917508:FKO917542 FUK917508:FUK917542 GEG917508:GEG917542 GOC917508:GOC917542 GXY917508:GXY917542 HHU917508:HHU917542 HRQ917508:HRQ917542 IBM917508:IBM917542 ILI917508:ILI917542 IVE917508:IVE917542 JFA917508:JFA917542 JOW917508:JOW917542 JYS917508:JYS917542 KIO917508:KIO917542 KSK917508:KSK917542 LCG917508:LCG917542 LMC917508:LMC917542 LVY917508:LVY917542 MFU917508:MFU917542 MPQ917508:MPQ917542 MZM917508:MZM917542 NJI917508:NJI917542 NTE917508:NTE917542 ODA917508:ODA917542 OMW917508:OMW917542 OWS917508:OWS917542 PGO917508:PGO917542 PQK917508:PQK917542 QAG917508:QAG917542 QKC917508:QKC917542 QTY917508:QTY917542 RDU917508:RDU917542 RNQ917508:RNQ917542 RXM917508:RXM917542 SHI917508:SHI917542 SRE917508:SRE917542 TBA917508:TBA917542 TKW917508:TKW917542 TUS917508:TUS917542 UEO917508:UEO917542 UOK917508:UOK917542 UYG917508:UYG917542 VIC917508:VIC917542 VRY917508:VRY917542 WBU917508:WBU917542 WLQ917508:WLQ917542 WVM917508:WVM917542 E983044:E983078 JA983044:JA983078 SW983044:SW983078 ACS983044:ACS983078 AMO983044:AMO983078 AWK983044:AWK983078 BGG983044:BGG983078 BQC983044:BQC983078 BZY983044:BZY983078 CJU983044:CJU983078 CTQ983044:CTQ983078 DDM983044:DDM983078 DNI983044:DNI983078 DXE983044:DXE983078 EHA983044:EHA983078 EQW983044:EQW983078 FAS983044:FAS983078 FKO983044:FKO983078 FUK983044:FUK983078 GEG983044:GEG983078 GOC983044:GOC983078 GXY983044:GXY983078 HHU983044:HHU983078 HRQ983044:HRQ983078 IBM983044:IBM983078 ILI983044:ILI983078 IVE983044:IVE983078 JFA983044:JFA983078 JOW983044:JOW983078 JYS983044:JYS983078 KIO983044:KIO983078 KSK983044:KSK983078 LCG983044:LCG983078 LMC983044:LMC983078 LVY983044:LVY983078 MFU983044:MFU983078 MPQ983044:MPQ983078 MZM983044:MZM983078 NJI983044:NJI983078 NTE983044:NTE983078 ODA983044:ODA983078 OMW983044:OMW983078 OWS983044:OWS983078 PGO983044:PGO983078 PQK983044:PQK983078 QAG983044:QAG983078 QKC983044:QKC983078 QTY983044:QTY983078 RDU983044:RDU983078 RNQ983044:RNQ983078 RXM983044:RXM983078 SHI983044:SHI983078 SRE983044:SRE983078 TBA983044:TBA983078 TKW983044:TKW983078 TUS983044:TUS983078 UEO983044:UEO983078 UOK983044:UOK983078 UYG983044:UYG983078 VIC983044:VIC983078 VRY983044:VRY983078 WBU983044:WBU983078 WLQ983044:WLQ983078 WVM983044:WVM983078">
      <formula1>#REF!</formula1>
    </dataValidation>
  </dataValidations>
  <pageMargins left="0.25" right="0.25" top="0.75" bottom="0.75" header="0.3" footer="0.3"/>
  <pageSetup paperSize="9" scale="69" orientation="portrait" r:id="rId1"/>
  <headerFooter>
    <oddHeader>&amp;R&amp;"-,太字"&amp;14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view="pageBreakPreview" topLeftCell="A46" zoomScale="70" zoomScaleNormal="90" zoomScaleSheetLayoutView="70" workbookViewId="0">
      <selection activeCell="S51" sqref="S51"/>
    </sheetView>
  </sheetViews>
  <sheetFormatPr defaultRowHeight="18" customHeight="1" x14ac:dyDescent="0.4"/>
  <cols>
    <col min="1" max="1" width="3.75" style="378" customWidth="1"/>
    <col min="2" max="2" width="6.25" style="301" customWidth="1"/>
    <col min="3" max="3" width="5" style="302" customWidth="1"/>
    <col min="4" max="4" width="9" style="302" bestFit="1" customWidth="1"/>
    <col min="5" max="5" width="18.75" style="302" customWidth="1"/>
    <col min="6" max="6" width="6.25" style="302" customWidth="1"/>
    <col min="7" max="7" width="31.25" style="303" customWidth="1"/>
    <col min="8" max="9" width="12.5" style="303" customWidth="1"/>
    <col min="10" max="10" width="12.5" style="302" customWidth="1"/>
    <col min="11" max="11" width="50" style="304" customWidth="1"/>
    <col min="12" max="12" width="9.375" style="304" bestFit="1" customWidth="1"/>
    <col min="13" max="256" width="9" style="304"/>
    <col min="257" max="257" width="3.75" style="304" customWidth="1"/>
    <col min="258" max="258" width="6.25" style="304" customWidth="1"/>
    <col min="259" max="259" width="5" style="304" customWidth="1"/>
    <col min="260" max="260" width="9" style="304" bestFit="1"/>
    <col min="261" max="261" width="18.75" style="304" customWidth="1"/>
    <col min="262" max="262" width="6.25" style="304" customWidth="1"/>
    <col min="263" max="263" width="31.25" style="304" customWidth="1"/>
    <col min="264" max="266" width="12.5" style="304" customWidth="1"/>
    <col min="267" max="267" width="50" style="304" customWidth="1"/>
    <col min="268" max="268" width="9.375" style="304" bestFit="1" customWidth="1"/>
    <col min="269" max="512" width="9" style="304"/>
    <col min="513" max="513" width="3.75" style="304" customWidth="1"/>
    <col min="514" max="514" width="6.25" style="304" customWidth="1"/>
    <col min="515" max="515" width="5" style="304" customWidth="1"/>
    <col min="516" max="516" width="9" style="304" bestFit="1"/>
    <col min="517" max="517" width="18.75" style="304" customWidth="1"/>
    <col min="518" max="518" width="6.25" style="304" customWidth="1"/>
    <col min="519" max="519" width="31.25" style="304" customWidth="1"/>
    <col min="520" max="522" width="12.5" style="304" customWidth="1"/>
    <col min="523" max="523" width="50" style="304" customWidth="1"/>
    <col min="524" max="524" width="9.375" style="304" bestFit="1" customWidth="1"/>
    <col min="525" max="768" width="9" style="304"/>
    <col min="769" max="769" width="3.75" style="304" customWidth="1"/>
    <col min="770" max="770" width="6.25" style="304" customWidth="1"/>
    <col min="771" max="771" width="5" style="304" customWidth="1"/>
    <col min="772" max="772" width="9" style="304" bestFit="1"/>
    <col min="773" max="773" width="18.75" style="304" customWidth="1"/>
    <col min="774" max="774" width="6.25" style="304" customWidth="1"/>
    <col min="775" max="775" width="31.25" style="304" customWidth="1"/>
    <col min="776" max="778" width="12.5" style="304" customWidth="1"/>
    <col min="779" max="779" width="50" style="304" customWidth="1"/>
    <col min="780" max="780" width="9.375" style="304" bestFit="1" customWidth="1"/>
    <col min="781" max="1024" width="9" style="304"/>
    <col min="1025" max="1025" width="3.75" style="304" customWidth="1"/>
    <col min="1026" max="1026" width="6.25" style="304" customWidth="1"/>
    <col min="1027" max="1027" width="5" style="304" customWidth="1"/>
    <col min="1028" max="1028" width="9" style="304" bestFit="1"/>
    <col min="1029" max="1029" width="18.75" style="304" customWidth="1"/>
    <col min="1030" max="1030" width="6.25" style="304" customWidth="1"/>
    <col min="1031" max="1031" width="31.25" style="304" customWidth="1"/>
    <col min="1032" max="1034" width="12.5" style="304" customWidth="1"/>
    <col min="1035" max="1035" width="50" style="304" customWidth="1"/>
    <col min="1036" max="1036" width="9.375" style="304" bestFit="1" customWidth="1"/>
    <col min="1037" max="1280" width="9" style="304"/>
    <col min="1281" max="1281" width="3.75" style="304" customWidth="1"/>
    <col min="1282" max="1282" width="6.25" style="304" customWidth="1"/>
    <col min="1283" max="1283" width="5" style="304" customWidth="1"/>
    <col min="1284" max="1284" width="9" style="304" bestFit="1"/>
    <col min="1285" max="1285" width="18.75" style="304" customWidth="1"/>
    <col min="1286" max="1286" width="6.25" style="304" customWidth="1"/>
    <col min="1287" max="1287" width="31.25" style="304" customWidth="1"/>
    <col min="1288" max="1290" width="12.5" style="304" customWidth="1"/>
    <col min="1291" max="1291" width="50" style="304" customWidth="1"/>
    <col min="1292" max="1292" width="9.375" style="304" bestFit="1" customWidth="1"/>
    <col min="1293" max="1536" width="9" style="304"/>
    <col min="1537" max="1537" width="3.75" style="304" customWidth="1"/>
    <col min="1538" max="1538" width="6.25" style="304" customWidth="1"/>
    <col min="1539" max="1539" width="5" style="304" customWidth="1"/>
    <col min="1540" max="1540" width="9" style="304" bestFit="1"/>
    <col min="1541" max="1541" width="18.75" style="304" customWidth="1"/>
    <col min="1542" max="1542" width="6.25" style="304" customWidth="1"/>
    <col min="1543" max="1543" width="31.25" style="304" customWidth="1"/>
    <col min="1544" max="1546" width="12.5" style="304" customWidth="1"/>
    <col min="1547" max="1547" width="50" style="304" customWidth="1"/>
    <col min="1548" max="1548" width="9.375" style="304" bestFit="1" customWidth="1"/>
    <col min="1549" max="1792" width="9" style="304"/>
    <col min="1793" max="1793" width="3.75" style="304" customWidth="1"/>
    <col min="1794" max="1794" width="6.25" style="304" customWidth="1"/>
    <col min="1795" max="1795" width="5" style="304" customWidth="1"/>
    <col min="1796" max="1796" width="9" style="304" bestFit="1"/>
    <col min="1797" max="1797" width="18.75" style="304" customWidth="1"/>
    <col min="1798" max="1798" width="6.25" style="304" customWidth="1"/>
    <col min="1799" max="1799" width="31.25" style="304" customWidth="1"/>
    <col min="1800" max="1802" width="12.5" style="304" customWidth="1"/>
    <col min="1803" max="1803" width="50" style="304" customWidth="1"/>
    <col min="1804" max="1804" width="9.375" style="304" bestFit="1" customWidth="1"/>
    <col min="1805" max="2048" width="9" style="304"/>
    <col min="2049" max="2049" width="3.75" style="304" customWidth="1"/>
    <col min="2050" max="2050" width="6.25" style="304" customWidth="1"/>
    <col min="2051" max="2051" width="5" style="304" customWidth="1"/>
    <col min="2052" max="2052" width="9" style="304" bestFit="1"/>
    <col min="2053" max="2053" width="18.75" style="304" customWidth="1"/>
    <col min="2054" max="2054" width="6.25" style="304" customWidth="1"/>
    <col min="2055" max="2055" width="31.25" style="304" customWidth="1"/>
    <col min="2056" max="2058" width="12.5" style="304" customWidth="1"/>
    <col min="2059" max="2059" width="50" style="304" customWidth="1"/>
    <col min="2060" max="2060" width="9.375" style="304" bestFit="1" customWidth="1"/>
    <col min="2061" max="2304" width="9" style="304"/>
    <col min="2305" max="2305" width="3.75" style="304" customWidth="1"/>
    <col min="2306" max="2306" width="6.25" style="304" customWidth="1"/>
    <col min="2307" max="2307" width="5" style="304" customWidth="1"/>
    <col min="2308" max="2308" width="9" style="304" bestFit="1"/>
    <col min="2309" max="2309" width="18.75" style="304" customWidth="1"/>
    <col min="2310" max="2310" width="6.25" style="304" customWidth="1"/>
    <col min="2311" max="2311" width="31.25" style="304" customWidth="1"/>
    <col min="2312" max="2314" width="12.5" style="304" customWidth="1"/>
    <col min="2315" max="2315" width="50" style="304" customWidth="1"/>
    <col min="2316" max="2316" width="9.375" style="304" bestFit="1" customWidth="1"/>
    <col min="2317" max="2560" width="9" style="304"/>
    <col min="2561" max="2561" width="3.75" style="304" customWidth="1"/>
    <col min="2562" max="2562" width="6.25" style="304" customWidth="1"/>
    <col min="2563" max="2563" width="5" style="304" customWidth="1"/>
    <col min="2564" max="2564" width="9" style="304" bestFit="1"/>
    <col min="2565" max="2565" width="18.75" style="304" customWidth="1"/>
    <col min="2566" max="2566" width="6.25" style="304" customWidth="1"/>
    <col min="2567" max="2567" width="31.25" style="304" customWidth="1"/>
    <col min="2568" max="2570" width="12.5" style="304" customWidth="1"/>
    <col min="2571" max="2571" width="50" style="304" customWidth="1"/>
    <col min="2572" max="2572" width="9.375" style="304" bestFit="1" customWidth="1"/>
    <col min="2573" max="2816" width="9" style="304"/>
    <col min="2817" max="2817" width="3.75" style="304" customWidth="1"/>
    <col min="2818" max="2818" width="6.25" style="304" customWidth="1"/>
    <col min="2819" max="2819" width="5" style="304" customWidth="1"/>
    <col min="2820" max="2820" width="9" style="304" bestFit="1"/>
    <col min="2821" max="2821" width="18.75" style="304" customWidth="1"/>
    <col min="2822" max="2822" width="6.25" style="304" customWidth="1"/>
    <col min="2823" max="2823" width="31.25" style="304" customWidth="1"/>
    <col min="2824" max="2826" width="12.5" style="304" customWidth="1"/>
    <col min="2827" max="2827" width="50" style="304" customWidth="1"/>
    <col min="2828" max="2828" width="9.375" style="304" bestFit="1" customWidth="1"/>
    <col min="2829" max="3072" width="9" style="304"/>
    <col min="3073" max="3073" width="3.75" style="304" customWidth="1"/>
    <col min="3074" max="3074" width="6.25" style="304" customWidth="1"/>
    <col min="3075" max="3075" width="5" style="304" customWidth="1"/>
    <col min="3076" max="3076" width="9" style="304" bestFit="1"/>
    <col min="3077" max="3077" width="18.75" style="304" customWidth="1"/>
    <col min="3078" max="3078" width="6.25" style="304" customWidth="1"/>
    <col min="3079" max="3079" width="31.25" style="304" customWidth="1"/>
    <col min="3080" max="3082" width="12.5" style="304" customWidth="1"/>
    <col min="3083" max="3083" width="50" style="304" customWidth="1"/>
    <col min="3084" max="3084" width="9.375" style="304" bestFit="1" customWidth="1"/>
    <col min="3085" max="3328" width="9" style="304"/>
    <col min="3329" max="3329" width="3.75" style="304" customWidth="1"/>
    <col min="3330" max="3330" width="6.25" style="304" customWidth="1"/>
    <col min="3331" max="3331" width="5" style="304" customWidth="1"/>
    <col min="3332" max="3332" width="9" style="304" bestFit="1"/>
    <col min="3333" max="3333" width="18.75" style="304" customWidth="1"/>
    <col min="3334" max="3334" width="6.25" style="304" customWidth="1"/>
    <col min="3335" max="3335" width="31.25" style="304" customWidth="1"/>
    <col min="3336" max="3338" width="12.5" style="304" customWidth="1"/>
    <col min="3339" max="3339" width="50" style="304" customWidth="1"/>
    <col min="3340" max="3340" width="9.375" style="304" bestFit="1" customWidth="1"/>
    <col min="3341" max="3584" width="9" style="304"/>
    <col min="3585" max="3585" width="3.75" style="304" customWidth="1"/>
    <col min="3586" max="3586" width="6.25" style="304" customWidth="1"/>
    <col min="3587" max="3587" width="5" style="304" customWidth="1"/>
    <col min="3588" max="3588" width="9" style="304" bestFit="1"/>
    <col min="3589" max="3589" width="18.75" style="304" customWidth="1"/>
    <col min="3590" max="3590" width="6.25" style="304" customWidth="1"/>
    <col min="3591" max="3591" width="31.25" style="304" customWidth="1"/>
    <col min="3592" max="3594" width="12.5" style="304" customWidth="1"/>
    <col min="3595" max="3595" width="50" style="304" customWidth="1"/>
    <col min="3596" max="3596" width="9.375" style="304" bestFit="1" customWidth="1"/>
    <col min="3597" max="3840" width="9" style="304"/>
    <col min="3841" max="3841" width="3.75" style="304" customWidth="1"/>
    <col min="3842" max="3842" width="6.25" style="304" customWidth="1"/>
    <col min="3843" max="3843" width="5" style="304" customWidth="1"/>
    <col min="3844" max="3844" width="9" style="304" bestFit="1"/>
    <col min="3845" max="3845" width="18.75" style="304" customWidth="1"/>
    <col min="3846" max="3846" width="6.25" style="304" customWidth="1"/>
    <col min="3847" max="3847" width="31.25" style="304" customWidth="1"/>
    <col min="3848" max="3850" width="12.5" style="304" customWidth="1"/>
    <col min="3851" max="3851" width="50" style="304" customWidth="1"/>
    <col min="3852" max="3852" width="9.375" style="304" bestFit="1" customWidth="1"/>
    <col min="3853" max="4096" width="9" style="304"/>
    <col min="4097" max="4097" width="3.75" style="304" customWidth="1"/>
    <col min="4098" max="4098" width="6.25" style="304" customWidth="1"/>
    <col min="4099" max="4099" width="5" style="304" customWidth="1"/>
    <col min="4100" max="4100" width="9" style="304" bestFit="1"/>
    <col min="4101" max="4101" width="18.75" style="304" customWidth="1"/>
    <col min="4102" max="4102" width="6.25" style="304" customWidth="1"/>
    <col min="4103" max="4103" width="31.25" style="304" customWidth="1"/>
    <col min="4104" max="4106" width="12.5" style="304" customWidth="1"/>
    <col min="4107" max="4107" width="50" style="304" customWidth="1"/>
    <col min="4108" max="4108" width="9.375" style="304" bestFit="1" customWidth="1"/>
    <col min="4109" max="4352" width="9" style="304"/>
    <col min="4353" max="4353" width="3.75" style="304" customWidth="1"/>
    <col min="4354" max="4354" width="6.25" style="304" customWidth="1"/>
    <col min="4355" max="4355" width="5" style="304" customWidth="1"/>
    <col min="4356" max="4356" width="9" style="304" bestFit="1"/>
    <col min="4357" max="4357" width="18.75" style="304" customWidth="1"/>
    <col min="4358" max="4358" width="6.25" style="304" customWidth="1"/>
    <col min="4359" max="4359" width="31.25" style="304" customWidth="1"/>
    <col min="4360" max="4362" width="12.5" style="304" customWidth="1"/>
    <col min="4363" max="4363" width="50" style="304" customWidth="1"/>
    <col min="4364" max="4364" width="9.375" style="304" bestFit="1" customWidth="1"/>
    <col min="4365" max="4608" width="9" style="304"/>
    <col min="4609" max="4609" width="3.75" style="304" customWidth="1"/>
    <col min="4610" max="4610" width="6.25" style="304" customWidth="1"/>
    <col min="4611" max="4611" width="5" style="304" customWidth="1"/>
    <col min="4612" max="4612" width="9" style="304" bestFit="1"/>
    <col min="4613" max="4613" width="18.75" style="304" customWidth="1"/>
    <col min="4614" max="4614" width="6.25" style="304" customWidth="1"/>
    <col min="4615" max="4615" width="31.25" style="304" customWidth="1"/>
    <col min="4616" max="4618" width="12.5" style="304" customWidth="1"/>
    <col min="4619" max="4619" width="50" style="304" customWidth="1"/>
    <col min="4620" max="4620" width="9.375" style="304" bestFit="1" customWidth="1"/>
    <col min="4621" max="4864" width="9" style="304"/>
    <col min="4865" max="4865" width="3.75" style="304" customWidth="1"/>
    <col min="4866" max="4866" width="6.25" style="304" customWidth="1"/>
    <col min="4867" max="4867" width="5" style="304" customWidth="1"/>
    <col min="4868" max="4868" width="9" style="304" bestFit="1"/>
    <col min="4869" max="4869" width="18.75" style="304" customWidth="1"/>
    <col min="4870" max="4870" width="6.25" style="304" customWidth="1"/>
    <col min="4871" max="4871" width="31.25" style="304" customWidth="1"/>
    <col min="4872" max="4874" width="12.5" style="304" customWidth="1"/>
    <col min="4875" max="4875" width="50" style="304" customWidth="1"/>
    <col min="4876" max="4876" width="9.375" style="304" bestFit="1" customWidth="1"/>
    <col min="4877" max="5120" width="9" style="304"/>
    <col min="5121" max="5121" width="3.75" style="304" customWidth="1"/>
    <col min="5122" max="5122" width="6.25" style="304" customWidth="1"/>
    <col min="5123" max="5123" width="5" style="304" customWidth="1"/>
    <col min="5124" max="5124" width="9" style="304" bestFit="1"/>
    <col min="5125" max="5125" width="18.75" style="304" customWidth="1"/>
    <col min="5126" max="5126" width="6.25" style="304" customWidth="1"/>
    <col min="5127" max="5127" width="31.25" style="304" customWidth="1"/>
    <col min="5128" max="5130" width="12.5" style="304" customWidth="1"/>
    <col min="5131" max="5131" width="50" style="304" customWidth="1"/>
    <col min="5132" max="5132" width="9.375" style="304" bestFit="1" customWidth="1"/>
    <col min="5133" max="5376" width="9" style="304"/>
    <col min="5377" max="5377" width="3.75" style="304" customWidth="1"/>
    <col min="5378" max="5378" width="6.25" style="304" customWidth="1"/>
    <col min="5379" max="5379" width="5" style="304" customWidth="1"/>
    <col min="5380" max="5380" width="9" style="304" bestFit="1"/>
    <col min="5381" max="5381" width="18.75" style="304" customWidth="1"/>
    <col min="5382" max="5382" width="6.25" style="304" customWidth="1"/>
    <col min="5383" max="5383" width="31.25" style="304" customWidth="1"/>
    <col min="5384" max="5386" width="12.5" style="304" customWidth="1"/>
    <col min="5387" max="5387" width="50" style="304" customWidth="1"/>
    <col min="5388" max="5388" width="9.375" style="304" bestFit="1" customWidth="1"/>
    <col min="5389" max="5632" width="9" style="304"/>
    <col min="5633" max="5633" width="3.75" style="304" customWidth="1"/>
    <col min="5634" max="5634" width="6.25" style="304" customWidth="1"/>
    <col min="5635" max="5635" width="5" style="304" customWidth="1"/>
    <col min="5636" max="5636" width="9" style="304" bestFit="1"/>
    <col min="5637" max="5637" width="18.75" style="304" customWidth="1"/>
    <col min="5638" max="5638" width="6.25" style="304" customWidth="1"/>
    <col min="5639" max="5639" width="31.25" style="304" customWidth="1"/>
    <col min="5640" max="5642" width="12.5" style="304" customWidth="1"/>
    <col min="5643" max="5643" width="50" style="304" customWidth="1"/>
    <col min="5644" max="5644" width="9.375" style="304" bestFit="1" customWidth="1"/>
    <col min="5645" max="5888" width="9" style="304"/>
    <col min="5889" max="5889" width="3.75" style="304" customWidth="1"/>
    <col min="5890" max="5890" width="6.25" style="304" customWidth="1"/>
    <col min="5891" max="5891" width="5" style="304" customWidth="1"/>
    <col min="5892" max="5892" width="9" style="304" bestFit="1"/>
    <col min="5893" max="5893" width="18.75" style="304" customWidth="1"/>
    <col min="5894" max="5894" width="6.25" style="304" customWidth="1"/>
    <col min="5895" max="5895" width="31.25" style="304" customWidth="1"/>
    <col min="5896" max="5898" width="12.5" style="304" customWidth="1"/>
    <col min="5899" max="5899" width="50" style="304" customWidth="1"/>
    <col min="5900" max="5900" width="9.375" style="304" bestFit="1" customWidth="1"/>
    <col min="5901" max="6144" width="9" style="304"/>
    <col min="6145" max="6145" width="3.75" style="304" customWidth="1"/>
    <col min="6146" max="6146" width="6.25" style="304" customWidth="1"/>
    <col min="6147" max="6147" width="5" style="304" customWidth="1"/>
    <col min="6148" max="6148" width="9" style="304" bestFit="1"/>
    <col min="6149" max="6149" width="18.75" style="304" customWidth="1"/>
    <col min="6150" max="6150" width="6.25" style="304" customWidth="1"/>
    <col min="6151" max="6151" width="31.25" style="304" customWidth="1"/>
    <col min="6152" max="6154" width="12.5" style="304" customWidth="1"/>
    <col min="6155" max="6155" width="50" style="304" customWidth="1"/>
    <col min="6156" max="6156" width="9.375" style="304" bestFit="1" customWidth="1"/>
    <col min="6157" max="6400" width="9" style="304"/>
    <col min="6401" max="6401" width="3.75" style="304" customWidth="1"/>
    <col min="6402" max="6402" width="6.25" style="304" customWidth="1"/>
    <col min="6403" max="6403" width="5" style="304" customWidth="1"/>
    <col min="6404" max="6404" width="9" style="304" bestFit="1"/>
    <col min="6405" max="6405" width="18.75" style="304" customWidth="1"/>
    <col min="6406" max="6406" width="6.25" style="304" customWidth="1"/>
    <col min="6407" max="6407" width="31.25" style="304" customWidth="1"/>
    <col min="6408" max="6410" width="12.5" style="304" customWidth="1"/>
    <col min="6411" max="6411" width="50" style="304" customWidth="1"/>
    <col min="6412" max="6412" width="9.375" style="304" bestFit="1" customWidth="1"/>
    <col min="6413" max="6656" width="9" style="304"/>
    <col min="6657" max="6657" width="3.75" style="304" customWidth="1"/>
    <col min="6658" max="6658" width="6.25" style="304" customWidth="1"/>
    <col min="6659" max="6659" width="5" style="304" customWidth="1"/>
    <col min="6660" max="6660" width="9" style="304" bestFit="1"/>
    <col min="6661" max="6661" width="18.75" style="304" customWidth="1"/>
    <col min="6662" max="6662" width="6.25" style="304" customWidth="1"/>
    <col min="6663" max="6663" width="31.25" style="304" customWidth="1"/>
    <col min="6664" max="6666" width="12.5" style="304" customWidth="1"/>
    <col min="6667" max="6667" width="50" style="304" customWidth="1"/>
    <col min="6668" max="6668" width="9.375" style="304" bestFit="1" customWidth="1"/>
    <col min="6669" max="6912" width="9" style="304"/>
    <col min="6913" max="6913" width="3.75" style="304" customWidth="1"/>
    <col min="6914" max="6914" width="6.25" style="304" customWidth="1"/>
    <col min="6915" max="6915" width="5" style="304" customWidth="1"/>
    <col min="6916" max="6916" width="9" style="304" bestFit="1"/>
    <col min="6917" max="6917" width="18.75" style="304" customWidth="1"/>
    <col min="6918" max="6918" width="6.25" style="304" customWidth="1"/>
    <col min="6919" max="6919" width="31.25" style="304" customWidth="1"/>
    <col min="6920" max="6922" width="12.5" style="304" customWidth="1"/>
    <col min="6923" max="6923" width="50" style="304" customWidth="1"/>
    <col min="6924" max="6924" width="9.375" style="304" bestFit="1" customWidth="1"/>
    <col min="6925" max="7168" width="9" style="304"/>
    <col min="7169" max="7169" width="3.75" style="304" customWidth="1"/>
    <col min="7170" max="7170" width="6.25" style="304" customWidth="1"/>
    <col min="7171" max="7171" width="5" style="304" customWidth="1"/>
    <col min="7172" max="7172" width="9" style="304" bestFit="1"/>
    <col min="7173" max="7173" width="18.75" style="304" customWidth="1"/>
    <col min="7174" max="7174" width="6.25" style="304" customWidth="1"/>
    <col min="7175" max="7175" width="31.25" style="304" customWidth="1"/>
    <col min="7176" max="7178" width="12.5" style="304" customWidth="1"/>
    <col min="7179" max="7179" width="50" style="304" customWidth="1"/>
    <col min="7180" max="7180" width="9.375" style="304" bestFit="1" customWidth="1"/>
    <col min="7181" max="7424" width="9" style="304"/>
    <col min="7425" max="7425" width="3.75" style="304" customWidth="1"/>
    <col min="7426" max="7426" width="6.25" style="304" customWidth="1"/>
    <col min="7427" max="7427" width="5" style="304" customWidth="1"/>
    <col min="7428" max="7428" width="9" style="304" bestFit="1"/>
    <col min="7429" max="7429" width="18.75" style="304" customWidth="1"/>
    <col min="7430" max="7430" width="6.25" style="304" customWidth="1"/>
    <col min="7431" max="7431" width="31.25" style="304" customWidth="1"/>
    <col min="7432" max="7434" width="12.5" style="304" customWidth="1"/>
    <col min="7435" max="7435" width="50" style="304" customWidth="1"/>
    <col min="7436" max="7436" width="9.375" style="304" bestFit="1" customWidth="1"/>
    <col min="7437" max="7680" width="9" style="304"/>
    <col min="7681" max="7681" width="3.75" style="304" customWidth="1"/>
    <col min="7682" max="7682" width="6.25" style="304" customWidth="1"/>
    <col min="7683" max="7683" width="5" style="304" customWidth="1"/>
    <col min="7684" max="7684" width="9" style="304" bestFit="1"/>
    <col min="7685" max="7685" width="18.75" style="304" customWidth="1"/>
    <col min="7686" max="7686" width="6.25" style="304" customWidth="1"/>
    <col min="7687" max="7687" width="31.25" style="304" customWidth="1"/>
    <col min="7688" max="7690" width="12.5" style="304" customWidth="1"/>
    <col min="7691" max="7691" width="50" style="304" customWidth="1"/>
    <col min="7692" max="7692" width="9.375" style="304" bestFit="1" customWidth="1"/>
    <col min="7693" max="7936" width="9" style="304"/>
    <col min="7937" max="7937" width="3.75" style="304" customWidth="1"/>
    <col min="7938" max="7938" width="6.25" style="304" customWidth="1"/>
    <col min="7939" max="7939" width="5" style="304" customWidth="1"/>
    <col min="7940" max="7940" width="9" style="304" bestFit="1"/>
    <col min="7941" max="7941" width="18.75" style="304" customWidth="1"/>
    <col min="7942" max="7942" width="6.25" style="304" customWidth="1"/>
    <col min="7943" max="7943" width="31.25" style="304" customWidth="1"/>
    <col min="7944" max="7946" width="12.5" style="304" customWidth="1"/>
    <col min="7947" max="7947" width="50" style="304" customWidth="1"/>
    <col min="7948" max="7948" width="9.375" style="304" bestFit="1" customWidth="1"/>
    <col min="7949" max="8192" width="9" style="304"/>
    <col min="8193" max="8193" width="3.75" style="304" customWidth="1"/>
    <col min="8194" max="8194" width="6.25" style="304" customWidth="1"/>
    <col min="8195" max="8195" width="5" style="304" customWidth="1"/>
    <col min="8196" max="8196" width="9" style="304" bestFit="1"/>
    <col min="8197" max="8197" width="18.75" style="304" customWidth="1"/>
    <col min="8198" max="8198" width="6.25" style="304" customWidth="1"/>
    <col min="8199" max="8199" width="31.25" style="304" customWidth="1"/>
    <col min="8200" max="8202" width="12.5" style="304" customWidth="1"/>
    <col min="8203" max="8203" width="50" style="304" customWidth="1"/>
    <col min="8204" max="8204" width="9.375" style="304" bestFit="1" customWidth="1"/>
    <col min="8205" max="8448" width="9" style="304"/>
    <col min="8449" max="8449" width="3.75" style="304" customWidth="1"/>
    <col min="8450" max="8450" width="6.25" style="304" customWidth="1"/>
    <col min="8451" max="8451" width="5" style="304" customWidth="1"/>
    <col min="8452" max="8452" width="9" style="304" bestFit="1"/>
    <col min="8453" max="8453" width="18.75" style="304" customWidth="1"/>
    <col min="8454" max="8454" width="6.25" style="304" customWidth="1"/>
    <col min="8455" max="8455" width="31.25" style="304" customWidth="1"/>
    <col min="8456" max="8458" width="12.5" style="304" customWidth="1"/>
    <col min="8459" max="8459" width="50" style="304" customWidth="1"/>
    <col min="8460" max="8460" width="9.375" style="304" bestFit="1" customWidth="1"/>
    <col min="8461" max="8704" width="9" style="304"/>
    <col min="8705" max="8705" width="3.75" style="304" customWidth="1"/>
    <col min="8706" max="8706" width="6.25" style="304" customWidth="1"/>
    <col min="8707" max="8707" width="5" style="304" customWidth="1"/>
    <col min="8708" max="8708" width="9" style="304" bestFit="1"/>
    <col min="8709" max="8709" width="18.75" style="304" customWidth="1"/>
    <col min="8710" max="8710" width="6.25" style="304" customWidth="1"/>
    <col min="8711" max="8711" width="31.25" style="304" customWidth="1"/>
    <col min="8712" max="8714" width="12.5" style="304" customWidth="1"/>
    <col min="8715" max="8715" width="50" style="304" customWidth="1"/>
    <col min="8716" max="8716" width="9.375" style="304" bestFit="1" customWidth="1"/>
    <col min="8717" max="8960" width="9" style="304"/>
    <col min="8961" max="8961" width="3.75" style="304" customWidth="1"/>
    <col min="8962" max="8962" width="6.25" style="304" customWidth="1"/>
    <col min="8963" max="8963" width="5" style="304" customWidth="1"/>
    <col min="8964" max="8964" width="9" style="304" bestFit="1"/>
    <col min="8965" max="8965" width="18.75" style="304" customWidth="1"/>
    <col min="8966" max="8966" width="6.25" style="304" customWidth="1"/>
    <col min="8967" max="8967" width="31.25" style="304" customWidth="1"/>
    <col min="8968" max="8970" width="12.5" style="304" customWidth="1"/>
    <col min="8971" max="8971" width="50" style="304" customWidth="1"/>
    <col min="8972" max="8972" width="9.375" style="304" bestFit="1" customWidth="1"/>
    <col min="8973" max="9216" width="9" style="304"/>
    <col min="9217" max="9217" width="3.75" style="304" customWidth="1"/>
    <col min="9218" max="9218" width="6.25" style="304" customWidth="1"/>
    <col min="9219" max="9219" width="5" style="304" customWidth="1"/>
    <col min="9220" max="9220" width="9" style="304" bestFit="1"/>
    <col min="9221" max="9221" width="18.75" style="304" customWidth="1"/>
    <col min="9222" max="9222" width="6.25" style="304" customWidth="1"/>
    <col min="9223" max="9223" width="31.25" style="304" customWidth="1"/>
    <col min="9224" max="9226" width="12.5" style="304" customWidth="1"/>
    <col min="9227" max="9227" width="50" style="304" customWidth="1"/>
    <col min="9228" max="9228" width="9.375" style="304" bestFit="1" customWidth="1"/>
    <col min="9229" max="9472" width="9" style="304"/>
    <col min="9473" max="9473" width="3.75" style="304" customWidth="1"/>
    <col min="9474" max="9474" width="6.25" style="304" customWidth="1"/>
    <col min="9475" max="9475" width="5" style="304" customWidth="1"/>
    <col min="9476" max="9476" width="9" style="304" bestFit="1"/>
    <col min="9477" max="9477" width="18.75" style="304" customWidth="1"/>
    <col min="9478" max="9478" width="6.25" style="304" customWidth="1"/>
    <col min="9479" max="9479" width="31.25" style="304" customWidth="1"/>
    <col min="9480" max="9482" width="12.5" style="304" customWidth="1"/>
    <col min="9483" max="9483" width="50" style="304" customWidth="1"/>
    <col min="9484" max="9484" width="9.375" style="304" bestFit="1" customWidth="1"/>
    <col min="9485" max="9728" width="9" style="304"/>
    <col min="9729" max="9729" width="3.75" style="304" customWidth="1"/>
    <col min="9730" max="9730" width="6.25" style="304" customWidth="1"/>
    <col min="9731" max="9731" width="5" style="304" customWidth="1"/>
    <col min="9732" max="9732" width="9" style="304" bestFit="1"/>
    <col min="9733" max="9733" width="18.75" style="304" customWidth="1"/>
    <col min="9734" max="9734" width="6.25" style="304" customWidth="1"/>
    <col min="9735" max="9735" width="31.25" style="304" customWidth="1"/>
    <col min="9736" max="9738" width="12.5" style="304" customWidth="1"/>
    <col min="9739" max="9739" width="50" style="304" customWidth="1"/>
    <col min="9740" max="9740" width="9.375" style="304" bestFit="1" customWidth="1"/>
    <col min="9741" max="9984" width="9" style="304"/>
    <col min="9985" max="9985" width="3.75" style="304" customWidth="1"/>
    <col min="9986" max="9986" width="6.25" style="304" customWidth="1"/>
    <col min="9987" max="9987" width="5" style="304" customWidth="1"/>
    <col min="9988" max="9988" width="9" style="304" bestFit="1"/>
    <col min="9989" max="9989" width="18.75" style="304" customWidth="1"/>
    <col min="9990" max="9990" width="6.25" style="304" customWidth="1"/>
    <col min="9991" max="9991" width="31.25" style="304" customWidth="1"/>
    <col min="9992" max="9994" width="12.5" style="304" customWidth="1"/>
    <col min="9995" max="9995" width="50" style="304" customWidth="1"/>
    <col min="9996" max="9996" width="9.375" style="304" bestFit="1" customWidth="1"/>
    <col min="9997" max="10240" width="9" style="304"/>
    <col min="10241" max="10241" width="3.75" style="304" customWidth="1"/>
    <col min="10242" max="10242" width="6.25" style="304" customWidth="1"/>
    <col min="10243" max="10243" width="5" style="304" customWidth="1"/>
    <col min="10244" max="10244" width="9" style="304" bestFit="1"/>
    <col min="10245" max="10245" width="18.75" style="304" customWidth="1"/>
    <col min="10246" max="10246" width="6.25" style="304" customWidth="1"/>
    <col min="10247" max="10247" width="31.25" style="304" customWidth="1"/>
    <col min="10248" max="10250" width="12.5" style="304" customWidth="1"/>
    <col min="10251" max="10251" width="50" style="304" customWidth="1"/>
    <col min="10252" max="10252" width="9.375" style="304" bestFit="1" customWidth="1"/>
    <col min="10253" max="10496" width="9" style="304"/>
    <col min="10497" max="10497" width="3.75" style="304" customWidth="1"/>
    <col min="10498" max="10498" width="6.25" style="304" customWidth="1"/>
    <col min="10499" max="10499" width="5" style="304" customWidth="1"/>
    <col min="10500" max="10500" width="9" style="304" bestFit="1"/>
    <col min="10501" max="10501" width="18.75" style="304" customWidth="1"/>
    <col min="10502" max="10502" width="6.25" style="304" customWidth="1"/>
    <col min="10503" max="10503" width="31.25" style="304" customWidth="1"/>
    <col min="10504" max="10506" width="12.5" style="304" customWidth="1"/>
    <col min="10507" max="10507" width="50" style="304" customWidth="1"/>
    <col min="10508" max="10508" width="9.375" style="304" bestFit="1" customWidth="1"/>
    <col min="10509" max="10752" width="9" style="304"/>
    <col min="10753" max="10753" width="3.75" style="304" customWidth="1"/>
    <col min="10754" max="10754" width="6.25" style="304" customWidth="1"/>
    <col min="10755" max="10755" width="5" style="304" customWidth="1"/>
    <col min="10756" max="10756" width="9" style="304" bestFit="1"/>
    <col min="10757" max="10757" width="18.75" style="304" customWidth="1"/>
    <col min="10758" max="10758" width="6.25" style="304" customWidth="1"/>
    <col min="10759" max="10759" width="31.25" style="304" customWidth="1"/>
    <col min="10760" max="10762" width="12.5" style="304" customWidth="1"/>
    <col min="10763" max="10763" width="50" style="304" customWidth="1"/>
    <col min="10764" max="10764" width="9.375" style="304" bestFit="1" customWidth="1"/>
    <col min="10765" max="11008" width="9" style="304"/>
    <col min="11009" max="11009" width="3.75" style="304" customWidth="1"/>
    <col min="11010" max="11010" width="6.25" style="304" customWidth="1"/>
    <col min="11011" max="11011" width="5" style="304" customWidth="1"/>
    <col min="11012" max="11012" width="9" style="304" bestFit="1"/>
    <col min="11013" max="11013" width="18.75" style="304" customWidth="1"/>
    <col min="11014" max="11014" width="6.25" style="304" customWidth="1"/>
    <col min="11015" max="11015" width="31.25" style="304" customWidth="1"/>
    <col min="11016" max="11018" width="12.5" style="304" customWidth="1"/>
    <col min="11019" max="11019" width="50" style="304" customWidth="1"/>
    <col min="11020" max="11020" width="9.375" style="304" bestFit="1" customWidth="1"/>
    <col min="11021" max="11264" width="9" style="304"/>
    <col min="11265" max="11265" width="3.75" style="304" customWidth="1"/>
    <col min="11266" max="11266" width="6.25" style="304" customWidth="1"/>
    <col min="11267" max="11267" width="5" style="304" customWidth="1"/>
    <col min="11268" max="11268" width="9" style="304" bestFit="1"/>
    <col min="11269" max="11269" width="18.75" style="304" customWidth="1"/>
    <col min="11270" max="11270" width="6.25" style="304" customWidth="1"/>
    <col min="11271" max="11271" width="31.25" style="304" customWidth="1"/>
    <col min="11272" max="11274" width="12.5" style="304" customWidth="1"/>
    <col min="11275" max="11275" width="50" style="304" customWidth="1"/>
    <col min="11276" max="11276" width="9.375" style="304" bestFit="1" customWidth="1"/>
    <col min="11277" max="11520" width="9" style="304"/>
    <col min="11521" max="11521" width="3.75" style="304" customWidth="1"/>
    <col min="11522" max="11522" width="6.25" style="304" customWidth="1"/>
    <col min="11523" max="11523" width="5" style="304" customWidth="1"/>
    <col min="11524" max="11524" width="9" style="304" bestFit="1"/>
    <col min="11525" max="11525" width="18.75" style="304" customWidth="1"/>
    <col min="11526" max="11526" width="6.25" style="304" customWidth="1"/>
    <col min="11527" max="11527" width="31.25" style="304" customWidth="1"/>
    <col min="11528" max="11530" width="12.5" style="304" customWidth="1"/>
    <col min="11531" max="11531" width="50" style="304" customWidth="1"/>
    <col min="11532" max="11532" width="9.375" style="304" bestFit="1" customWidth="1"/>
    <col min="11533" max="11776" width="9" style="304"/>
    <col min="11777" max="11777" width="3.75" style="304" customWidth="1"/>
    <col min="11778" max="11778" width="6.25" style="304" customWidth="1"/>
    <col min="11779" max="11779" width="5" style="304" customWidth="1"/>
    <col min="11780" max="11780" width="9" style="304" bestFit="1"/>
    <col min="11781" max="11781" width="18.75" style="304" customWidth="1"/>
    <col min="11782" max="11782" width="6.25" style="304" customWidth="1"/>
    <col min="11783" max="11783" width="31.25" style="304" customWidth="1"/>
    <col min="11784" max="11786" width="12.5" style="304" customWidth="1"/>
    <col min="11787" max="11787" width="50" style="304" customWidth="1"/>
    <col min="11788" max="11788" width="9.375" style="304" bestFit="1" customWidth="1"/>
    <col min="11789" max="12032" width="9" style="304"/>
    <col min="12033" max="12033" width="3.75" style="304" customWidth="1"/>
    <col min="12034" max="12034" width="6.25" style="304" customWidth="1"/>
    <col min="12035" max="12035" width="5" style="304" customWidth="1"/>
    <col min="12036" max="12036" width="9" style="304" bestFit="1"/>
    <col min="12037" max="12037" width="18.75" style="304" customWidth="1"/>
    <col min="12038" max="12038" width="6.25" style="304" customWidth="1"/>
    <col min="12039" max="12039" width="31.25" style="304" customWidth="1"/>
    <col min="12040" max="12042" width="12.5" style="304" customWidth="1"/>
    <col min="12043" max="12043" width="50" style="304" customWidth="1"/>
    <col min="12044" max="12044" width="9.375" style="304" bestFit="1" customWidth="1"/>
    <col min="12045" max="12288" width="9" style="304"/>
    <col min="12289" max="12289" width="3.75" style="304" customWidth="1"/>
    <col min="12290" max="12290" width="6.25" style="304" customWidth="1"/>
    <col min="12291" max="12291" width="5" style="304" customWidth="1"/>
    <col min="12292" max="12292" width="9" style="304" bestFit="1"/>
    <col min="12293" max="12293" width="18.75" style="304" customWidth="1"/>
    <col min="12294" max="12294" width="6.25" style="304" customWidth="1"/>
    <col min="12295" max="12295" width="31.25" style="304" customWidth="1"/>
    <col min="12296" max="12298" width="12.5" style="304" customWidth="1"/>
    <col min="12299" max="12299" width="50" style="304" customWidth="1"/>
    <col min="12300" max="12300" width="9.375" style="304" bestFit="1" customWidth="1"/>
    <col min="12301" max="12544" width="9" style="304"/>
    <col min="12545" max="12545" width="3.75" style="304" customWidth="1"/>
    <col min="12546" max="12546" width="6.25" style="304" customWidth="1"/>
    <col min="12547" max="12547" width="5" style="304" customWidth="1"/>
    <col min="12548" max="12548" width="9" style="304" bestFit="1"/>
    <col min="12549" max="12549" width="18.75" style="304" customWidth="1"/>
    <col min="12550" max="12550" width="6.25" style="304" customWidth="1"/>
    <col min="12551" max="12551" width="31.25" style="304" customWidth="1"/>
    <col min="12552" max="12554" width="12.5" style="304" customWidth="1"/>
    <col min="12555" max="12555" width="50" style="304" customWidth="1"/>
    <col min="12556" max="12556" width="9.375" style="304" bestFit="1" customWidth="1"/>
    <col min="12557" max="12800" width="9" style="304"/>
    <col min="12801" max="12801" width="3.75" style="304" customWidth="1"/>
    <col min="12802" max="12802" width="6.25" style="304" customWidth="1"/>
    <col min="12803" max="12803" width="5" style="304" customWidth="1"/>
    <col min="12804" max="12804" width="9" style="304" bestFit="1"/>
    <col min="12805" max="12805" width="18.75" style="304" customWidth="1"/>
    <col min="12806" max="12806" width="6.25" style="304" customWidth="1"/>
    <col min="12807" max="12807" width="31.25" style="304" customWidth="1"/>
    <col min="12808" max="12810" width="12.5" style="304" customWidth="1"/>
    <col min="12811" max="12811" width="50" style="304" customWidth="1"/>
    <col min="12812" max="12812" width="9.375" style="304" bestFit="1" customWidth="1"/>
    <col min="12813" max="13056" width="9" style="304"/>
    <col min="13057" max="13057" width="3.75" style="304" customWidth="1"/>
    <col min="13058" max="13058" width="6.25" style="304" customWidth="1"/>
    <col min="13059" max="13059" width="5" style="304" customWidth="1"/>
    <col min="13060" max="13060" width="9" style="304" bestFit="1"/>
    <col min="13061" max="13061" width="18.75" style="304" customWidth="1"/>
    <col min="13062" max="13062" width="6.25" style="304" customWidth="1"/>
    <col min="13063" max="13063" width="31.25" style="304" customWidth="1"/>
    <col min="13064" max="13066" width="12.5" style="304" customWidth="1"/>
    <col min="13067" max="13067" width="50" style="304" customWidth="1"/>
    <col min="13068" max="13068" width="9.375" style="304" bestFit="1" customWidth="1"/>
    <col min="13069" max="13312" width="9" style="304"/>
    <col min="13313" max="13313" width="3.75" style="304" customWidth="1"/>
    <col min="13314" max="13314" width="6.25" style="304" customWidth="1"/>
    <col min="13315" max="13315" width="5" style="304" customWidth="1"/>
    <col min="13316" max="13316" width="9" style="304" bestFit="1"/>
    <col min="13317" max="13317" width="18.75" style="304" customWidth="1"/>
    <col min="13318" max="13318" width="6.25" style="304" customWidth="1"/>
    <col min="13319" max="13319" width="31.25" style="304" customWidth="1"/>
    <col min="13320" max="13322" width="12.5" style="304" customWidth="1"/>
    <col min="13323" max="13323" width="50" style="304" customWidth="1"/>
    <col min="13324" max="13324" width="9.375" style="304" bestFit="1" customWidth="1"/>
    <col min="13325" max="13568" width="9" style="304"/>
    <col min="13569" max="13569" width="3.75" style="304" customWidth="1"/>
    <col min="13570" max="13570" width="6.25" style="304" customWidth="1"/>
    <col min="13571" max="13571" width="5" style="304" customWidth="1"/>
    <col min="13572" max="13572" width="9" style="304" bestFit="1"/>
    <col min="13573" max="13573" width="18.75" style="304" customWidth="1"/>
    <col min="13574" max="13574" width="6.25" style="304" customWidth="1"/>
    <col min="13575" max="13575" width="31.25" style="304" customWidth="1"/>
    <col min="13576" max="13578" width="12.5" style="304" customWidth="1"/>
    <col min="13579" max="13579" width="50" style="304" customWidth="1"/>
    <col min="13580" max="13580" width="9.375" style="304" bestFit="1" customWidth="1"/>
    <col min="13581" max="13824" width="9" style="304"/>
    <col min="13825" max="13825" width="3.75" style="304" customWidth="1"/>
    <col min="13826" max="13826" width="6.25" style="304" customWidth="1"/>
    <col min="13827" max="13827" width="5" style="304" customWidth="1"/>
    <col min="13828" max="13828" width="9" style="304" bestFit="1"/>
    <col min="13829" max="13829" width="18.75" style="304" customWidth="1"/>
    <col min="13830" max="13830" width="6.25" style="304" customWidth="1"/>
    <col min="13831" max="13831" width="31.25" style="304" customWidth="1"/>
    <col min="13832" max="13834" width="12.5" style="304" customWidth="1"/>
    <col min="13835" max="13835" width="50" style="304" customWidth="1"/>
    <col min="13836" max="13836" width="9.375" style="304" bestFit="1" customWidth="1"/>
    <col min="13837" max="14080" width="9" style="304"/>
    <col min="14081" max="14081" width="3.75" style="304" customWidth="1"/>
    <col min="14082" max="14082" width="6.25" style="304" customWidth="1"/>
    <col min="14083" max="14083" width="5" style="304" customWidth="1"/>
    <col min="14084" max="14084" width="9" style="304" bestFit="1"/>
    <col min="14085" max="14085" width="18.75" style="304" customWidth="1"/>
    <col min="14086" max="14086" width="6.25" style="304" customWidth="1"/>
    <col min="14087" max="14087" width="31.25" style="304" customWidth="1"/>
    <col min="14088" max="14090" width="12.5" style="304" customWidth="1"/>
    <col min="14091" max="14091" width="50" style="304" customWidth="1"/>
    <col min="14092" max="14092" width="9.375" style="304" bestFit="1" customWidth="1"/>
    <col min="14093" max="14336" width="9" style="304"/>
    <col min="14337" max="14337" width="3.75" style="304" customWidth="1"/>
    <col min="14338" max="14338" width="6.25" style="304" customWidth="1"/>
    <col min="14339" max="14339" width="5" style="304" customWidth="1"/>
    <col min="14340" max="14340" width="9" style="304" bestFit="1"/>
    <col min="14341" max="14341" width="18.75" style="304" customWidth="1"/>
    <col min="14342" max="14342" width="6.25" style="304" customWidth="1"/>
    <col min="14343" max="14343" width="31.25" style="304" customWidth="1"/>
    <col min="14344" max="14346" width="12.5" style="304" customWidth="1"/>
    <col min="14347" max="14347" width="50" style="304" customWidth="1"/>
    <col min="14348" max="14348" width="9.375" style="304" bestFit="1" customWidth="1"/>
    <col min="14349" max="14592" width="9" style="304"/>
    <col min="14593" max="14593" width="3.75" style="304" customWidth="1"/>
    <col min="14594" max="14594" width="6.25" style="304" customWidth="1"/>
    <col min="14595" max="14595" width="5" style="304" customWidth="1"/>
    <col min="14596" max="14596" width="9" style="304" bestFit="1"/>
    <col min="14597" max="14597" width="18.75" style="304" customWidth="1"/>
    <col min="14598" max="14598" width="6.25" style="304" customWidth="1"/>
    <col min="14599" max="14599" width="31.25" style="304" customWidth="1"/>
    <col min="14600" max="14602" width="12.5" style="304" customWidth="1"/>
    <col min="14603" max="14603" width="50" style="304" customWidth="1"/>
    <col min="14604" max="14604" width="9.375" style="304" bestFit="1" customWidth="1"/>
    <col min="14605" max="14848" width="9" style="304"/>
    <col min="14849" max="14849" width="3.75" style="304" customWidth="1"/>
    <col min="14850" max="14850" width="6.25" style="304" customWidth="1"/>
    <col min="14851" max="14851" width="5" style="304" customWidth="1"/>
    <col min="14852" max="14852" width="9" style="304" bestFit="1"/>
    <col min="14853" max="14853" width="18.75" style="304" customWidth="1"/>
    <col min="14854" max="14854" width="6.25" style="304" customWidth="1"/>
    <col min="14855" max="14855" width="31.25" style="304" customWidth="1"/>
    <col min="14856" max="14858" width="12.5" style="304" customWidth="1"/>
    <col min="14859" max="14859" width="50" style="304" customWidth="1"/>
    <col min="14860" max="14860" width="9.375" style="304" bestFit="1" customWidth="1"/>
    <col min="14861" max="15104" width="9" style="304"/>
    <col min="15105" max="15105" width="3.75" style="304" customWidth="1"/>
    <col min="15106" max="15106" width="6.25" style="304" customWidth="1"/>
    <col min="15107" max="15107" width="5" style="304" customWidth="1"/>
    <col min="15108" max="15108" width="9" style="304" bestFit="1"/>
    <col min="15109" max="15109" width="18.75" style="304" customWidth="1"/>
    <col min="15110" max="15110" width="6.25" style="304" customWidth="1"/>
    <col min="15111" max="15111" width="31.25" style="304" customWidth="1"/>
    <col min="15112" max="15114" width="12.5" style="304" customWidth="1"/>
    <col min="15115" max="15115" width="50" style="304" customWidth="1"/>
    <col min="15116" max="15116" width="9.375" style="304" bestFit="1" customWidth="1"/>
    <col min="15117" max="15360" width="9" style="304"/>
    <col min="15361" max="15361" width="3.75" style="304" customWidth="1"/>
    <col min="15362" max="15362" width="6.25" style="304" customWidth="1"/>
    <col min="15363" max="15363" width="5" style="304" customWidth="1"/>
    <col min="15364" max="15364" width="9" style="304" bestFit="1"/>
    <col min="15365" max="15365" width="18.75" style="304" customWidth="1"/>
    <col min="15366" max="15366" width="6.25" style="304" customWidth="1"/>
    <col min="15367" max="15367" width="31.25" style="304" customWidth="1"/>
    <col min="15368" max="15370" width="12.5" style="304" customWidth="1"/>
    <col min="15371" max="15371" width="50" style="304" customWidth="1"/>
    <col min="15372" max="15372" width="9.375" style="304" bestFit="1" customWidth="1"/>
    <col min="15373" max="15616" width="9" style="304"/>
    <col min="15617" max="15617" width="3.75" style="304" customWidth="1"/>
    <col min="15618" max="15618" width="6.25" style="304" customWidth="1"/>
    <col min="15619" max="15619" width="5" style="304" customWidth="1"/>
    <col min="15620" max="15620" width="9" style="304" bestFit="1"/>
    <col min="15621" max="15621" width="18.75" style="304" customWidth="1"/>
    <col min="15622" max="15622" width="6.25" style="304" customWidth="1"/>
    <col min="15623" max="15623" width="31.25" style="304" customWidth="1"/>
    <col min="15624" max="15626" width="12.5" style="304" customWidth="1"/>
    <col min="15627" max="15627" width="50" style="304" customWidth="1"/>
    <col min="15628" max="15628" width="9.375" style="304" bestFit="1" customWidth="1"/>
    <col min="15629" max="15872" width="9" style="304"/>
    <col min="15873" max="15873" width="3.75" style="304" customWidth="1"/>
    <col min="15874" max="15874" width="6.25" style="304" customWidth="1"/>
    <col min="15875" max="15875" width="5" style="304" customWidth="1"/>
    <col min="15876" max="15876" width="9" style="304" bestFit="1"/>
    <col min="15877" max="15877" width="18.75" style="304" customWidth="1"/>
    <col min="15878" max="15878" width="6.25" style="304" customWidth="1"/>
    <col min="15879" max="15879" width="31.25" style="304" customWidth="1"/>
    <col min="15880" max="15882" width="12.5" style="304" customWidth="1"/>
    <col min="15883" max="15883" width="50" style="304" customWidth="1"/>
    <col min="15884" max="15884" width="9.375" style="304" bestFit="1" customWidth="1"/>
    <col min="15885" max="16128" width="9" style="304"/>
    <col min="16129" max="16129" width="3.75" style="304" customWidth="1"/>
    <col min="16130" max="16130" width="6.25" style="304" customWidth="1"/>
    <col min="16131" max="16131" width="5" style="304" customWidth="1"/>
    <col min="16132" max="16132" width="9" style="304" bestFit="1"/>
    <col min="16133" max="16133" width="18.75" style="304" customWidth="1"/>
    <col min="16134" max="16134" width="6.25" style="304" customWidth="1"/>
    <col min="16135" max="16135" width="31.25" style="304" customWidth="1"/>
    <col min="16136" max="16138" width="12.5" style="304" customWidth="1"/>
    <col min="16139" max="16139" width="50" style="304" customWidth="1"/>
    <col min="16140" max="16140" width="9.375" style="304" bestFit="1" customWidth="1"/>
    <col min="16141" max="16384" width="9" style="304"/>
  </cols>
  <sheetData>
    <row r="1" spans="1:13" s="299" customFormat="1" ht="32.25" customHeight="1" x14ac:dyDescent="0.4">
      <c r="A1" s="289"/>
      <c r="B1" s="290" t="s">
        <v>503</v>
      </c>
      <c r="C1" s="291"/>
      <c r="D1" s="292"/>
      <c r="E1" s="293"/>
      <c r="F1" s="293"/>
      <c r="G1" s="291"/>
      <c r="H1" s="294"/>
      <c r="I1" s="294"/>
      <c r="J1" s="295"/>
      <c r="K1" s="296"/>
      <c r="L1" s="297"/>
      <c r="M1" s="298"/>
    </row>
    <row r="2" spans="1:13" ht="21.75" thickBot="1" x14ac:dyDescent="0.45">
      <c r="A2" s="300" t="s">
        <v>229</v>
      </c>
      <c r="K2" s="859">
        <v>42377</v>
      </c>
      <c r="L2" s="859"/>
    </row>
    <row r="3" spans="1:13" ht="33.75" customHeight="1" thickBot="1" x14ac:dyDescent="0.45">
      <c r="A3" s="305" t="s">
        <v>230</v>
      </c>
      <c r="B3" s="306" t="s">
        <v>2</v>
      </c>
      <c r="C3" s="307" t="s">
        <v>3</v>
      </c>
      <c r="D3" s="307" t="s">
        <v>4</v>
      </c>
      <c r="E3" s="307" t="s">
        <v>5</v>
      </c>
      <c r="F3" s="307"/>
      <c r="G3" s="307" t="s">
        <v>6</v>
      </c>
      <c r="H3" s="307" t="s">
        <v>7</v>
      </c>
      <c r="I3" s="307"/>
      <c r="J3" s="307" t="s">
        <v>8</v>
      </c>
      <c r="K3" s="308" t="s">
        <v>9</v>
      </c>
      <c r="L3" s="308" t="s">
        <v>504</v>
      </c>
    </row>
    <row r="4" spans="1:13" ht="18" customHeight="1" x14ac:dyDescent="0.4">
      <c r="A4" s="309">
        <v>4</v>
      </c>
      <c r="B4" s="310">
        <v>1201</v>
      </c>
      <c r="C4" s="311">
        <v>1</v>
      </c>
      <c r="D4" s="311" t="s">
        <v>11</v>
      </c>
      <c r="E4" s="311" t="s">
        <v>505</v>
      </c>
      <c r="F4" s="311" t="s">
        <v>506</v>
      </c>
      <c r="G4" s="311" t="s">
        <v>507</v>
      </c>
      <c r="H4" s="311" t="s">
        <v>15</v>
      </c>
      <c r="I4" s="311" t="s">
        <v>14</v>
      </c>
      <c r="J4" s="311" t="s">
        <v>16</v>
      </c>
      <c r="K4" s="312" t="s">
        <v>17</v>
      </c>
      <c r="L4" s="313">
        <v>42124</v>
      </c>
      <c r="M4" s="304">
        <v>1</v>
      </c>
    </row>
    <row r="5" spans="1:13" ht="18" customHeight="1" x14ac:dyDescent="0.4">
      <c r="A5" s="314">
        <v>4</v>
      </c>
      <c r="B5" s="315">
        <v>2201</v>
      </c>
      <c r="C5" s="316">
        <v>2</v>
      </c>
      <c r="D5" s="316" t="s">
        <v>11</v>
      </c>
      <c r="E5" s="316" t="s">
        <v>508</v>
      </c>
      <c r="F5" s="316" t="s">
        <v>506</v>
      </c>
      <c r="G5" s="316" t="s">
        <v>509</v>
      </c>
      <c r="H5" s="316" t="s">
        <v>510</v>
      </c>
      <c r="I5" s="316" t="s">
        <v>20</v>
      </c>
      <c r="J5" s="316" t="s">
        <v>22</v>
      </c>
      <c r="K5" s="317" t="s">
        <v>23</v>
      </c>
      <c r="L5" s="318">
        <v>42115</v>
      </c>
      <c r="M5" s="304">
        <v>1</v>
      </c>
    </row>
    <row r="6" spans="1:13" ht="18" customHeight="1" x14ac:dyDescent="0.4">
      <c r="A6" s="314">
        <v>4</v>
      </c>
      <c r="B6" s="315">
        <v>2401</v>
      </c>
      <c r="C6" s="316">
        <v>2</v>
      </c>
      <c r="D6" s="316" t="s">
        <v>24</v>
      </c>
      <c r="E6" s="316" t="s">
        <v>25</v>
      </c>
      <c r="F6" s="316" t="s">
        <v>81</v>
      </c>
      <c r="G6" s="316" t="s">
        <v>511</v>
      </c>
      <c r="H6" s="316" t="s">
        <v>512</v>
      </c>
      <c r="I6" s="316" t="s">
        <v>20</v>
      </c>
      <c r="J6" s="316" t="s">
        <v>513</v>
      </c>
      <c r="K6" s="317" t="s">
        <v>28</v>
      </c>
      <c r="L6" s="319" t="s">
        <v>514</v>
      </c>
      <c r="M6" s="304">
        <v>8</v>
      </c>
    </row>
    <row r="7" spans="1:13" ht="18" customHeight="1" thickBot="1" x14ac:dyDescent="0.45">
      <c r="A7" s="320">
        <v>4</v>
      </c>
      <c r="B7" s="321">
        <v>3401</v>
      </c>
      <c r="C7" s="322">
        <v>3</v>
      </c>
      <c r="D7" s="322" t="s">
        <v>24</v>
      </c>
      <c r="E7" s="322" t="s">
        <v>25</v>
      </c>
      <c r="F7" s="322" t="s">
        <v>81</v>
      </c>
      <c r="G7" s="322" t="s">
        <v>515</v>
      </c>
      <c r="H7" s="322" t="s">
        <v>516</v>
      </c>
      <c r="I7" s="322" t="s">
        <v>20</v>
      </c>
      <c r="J7" s="322" t="s">
        <v>61</v>
      </c>
      <c r="K7" s="323" t="s">
        <v>517</v>
      </c>
      <c r="L7" s="324" t="s">
        <v>518</v>
      </c>
      <c r="M7" s="304">
        <v>8</v>
      </c>
    </row>
    <row r="8" spans="1:13" ht="18" customHeight="1" x14ac:dyDescent="0.4">
      <c r="A8" s="309">
        <v>5</v>
      </c>
      <c r="B8" s="325">
        <v>1113</v>
      </c>
      <c r="C8" s="326">
        <v>1</v>
      </c>
      <c r="D8" s="326" t="s">
        <v>46</v>
      </c>
      <c r="E8" s="326" t="s">
        <v>519</v>
      </c>
      <c r="F8" s="326" t="s">
        <v>20</v>
      </c>
      <c r="G8" s="327" t="s">
        <v>520</v>
      </c>
      <c r="H8" s="327" t="s">
        <v>32</v>
      </c>
      <c r="I8" s="327" t="s">
        <v>32</v>
      </c>
      <c r="J8" s="326" t="s">
        <v>48</v>
      </c>
      <c r="K8" s="328" t="s">
        <v>521</v>
      </c>
      <c r="L8" s="329"/>
      <c r="M8" s="304">
        <v>7</v>
      </c>
    </row>
    <row r="9" spans="1:13" ht="18" customHeight="1" x14ac:dyDescent="0.4">
      <c r="A9" s="314">
        <v>5</v>
      </c>
      <c r="B9" s="315">
        <v>2101</v>
      </c>
      <c r="C9" s="316">
        <v>2</v>
      </c>
      <c r="D9" s="316" t="s">
        <v>46</v>
      </c>
      <c r="E9" s="316" t="s">
        <v>39</v>
      </c>
      <c r="F9" s="316" t="s">
        <v>20</v>
      </c>
      <c r="G9" s="316" t="s">
        <v>114</v>
      </c>
      <c r="H9" s="316" t="s">
        <v>522</v>
      </c>
      <c r="I9" s="316" t="s">
        <v>20</v>
      </c>
      <c r="J9" s="316" t="s">
        <v>523</v>
      </c>
      <c r="K9" s="317" t="s">
        <v>49</v>
      </c>
      <c r="L9" s="318">
        <v>42138</v>
      </c>
      <c r="M9" s="304">
        <v>4</v>
      </c>
    </row>
    <row r="10" spans="1:13" ht="18" customHeight="1" x14ac:dyDescent="0.4">
      <c r="A10" s="314">
        <v>5</v>
      </c>
      <c r="B10" s="330">
        <v>2202</v>
      </c>
      <c r="C10" s="331">
        <v>2</v>
      </c>
      <c r="D10" s="332" t="s">
        <v>11</v>
      </c>
      <c r="E10" s="331" t="s">
        <v>524</v>
      </c>
      <c r="F10" s="331" t="s">
        <v>20</v>
      </c>
      <c r="G10" s="331" t="s">
        <v>44</v>
      </c>
      <c r="H10" s="331" t="s">
        <v>32</v>
      </c>
      <c r="I10" s="331" t="s">
        <v>32</v>
      </c>
      <c r="J10" s="331" t="s">
        <v>48</v>
      </c>
      <c r="K10" s="333" t="s">
        <v>525</v>
      </c>
      <c r="L10" s="334"/>
      <c r="M10" s="304">
        <v>1</v>
      </c>
    </row>
    <row r="11" spans="1:13" ht="18" customHeight="1" x14ac:dyDescent="0.4">
      <c r="A11" s="314">
        <v>5</v>
      </c>
      <c r="B11" s="315">
        <v>2203</v>
      </c>
      <c r="C11" s="316">
        <v>2</v>
      </c>
      <c r="D11" s="316" t="s">
        <v>11</v>
      </c>
      <c r="E11" s="316" t="s">
        <v>78</v>
      </c>
      <c r="F11" s="316" t="s">
        <v>20</v>
      </c>
      <c r="G11" s="316" t="s">
        <v>54</v>
      </c>
      <c r="H11" s="316" t="s">
        <v>510</v>
      </c>
      <c r="I11" s="316" t="s">
        <v>20</v>
      </c>
      <c r="J11" s="316" t="s">
        <v>523</v>
      </c>
      <c r="K11" s="335" t="s">
        <v>49</v>
      </c>
      <c r="L11" s="336" t="s">
        <v>526</v>
      </c>
      <c r="M11" s="304">
        <v>1</v>
      </c>
    </row>
    <row r="12" spans="1:13" s="299" customFormat="1" ht="20.100000000000001" customHeight="1" x14ac:dyDescent="0.4">
      <c r="A12" s="314">
        <v>5</v>
      </c>
      <c r="B12" s="315">
        <v>2301</v>
      </c>
      <c r="C12" s="316">
        <v>2</v>
      </c>
      <c r="D12" s="316" t="s">
        <v>29</v>
      </c>
      <c r="E12" s="316" t="s">
        <v>39</v>
      </c>
      <c r="F12" s="316" t="s">
        <v>20</v>
      </c>
      <c r="G12" s="316" t="s">
        <v>51</v>
      </c>
      <c r="H12" s="316" t="s">
        <v>510</v>
      </c>
      <c r="I12" s="316" t="s">
        <v>20</v>
      </c>
      <c r="J12" s="316" t="s">
        <v>523</v>
      </c>
      <c r="K12" s="317" t="s">
        <v>49</v>
      </c>
      <c r="L12" s="318">
        <v>42174</v>
      </c>
      <c r="M12" s="299">
        <v>1</v>
      </c>
    </row>
    <row r="13" spans="1:13" ht="18" customHeight="1" x14ac:dyDescent="0.4">
      <c r="A13" s="314">
        <v>5</v>
      </c>
      <c r="B13" s="315">
        <v>3101</v>
      </c>
      <c r="C13" s="316">
        <v>3</v>
      </c>
      <c r="D13" s="316" t="s">
        <v>527</v>
      </c>
      <c r="E13" s="316" t="s">
        <v>68</v>
      </c>
      <c r="F13" s="316" t="s">
        <v>397</v>
      </c>
      <c r="G13" s="316" t="s">
        <v>528</v>
      </c>
      <c r="H13" s="316" t="s">
        <v>512</v>
      </c>
      <c r="I13" s="316" t="s">
        <v>20</v>
      </c>
      <c r="J13" s="316" t="s">
        <v>513</v>
      </c>
      <c r="K13" s="317" t="s">
        <v>529</v>
      </c>
      <c r="L13" s="319" t="s">
        <v>530</v>
      </c>
      <c r="M13" s="304">
        <v>7</v>
      </c>
    </row>
    <row r="14" spans="1:13" ht="18" customHeight="1" x14ac:dyDescent="0.4">
      <c r="A14" s="314">
        <v>5</v>
      </c>
      <c r="B14" s="315">
        <v>3201</v>
      </c>
      <c r="C14" s="316">
        <v>3</v>
      </c>
      <c r="D14" s="316" t="s">
        <v>11</v>
      </c>
      <c r="E14" s="316" t="s">
        <v>524</v>
      </c>
      <c r="F14" s="316" t="s">
        <v>20</v>
      </c>
      <c r="G14" s="316" t="s">
        <v>531</v>
      </c>
      <c r="H14" s="316" t="s">
        <v>32</v>
      </c>
      <c r="I14" s="316" t="s">
        <v>32</v>
      </c>
      <c r="J14" s="316" t="s">
        <v>532</v>
      </c>
      <c r="K14" s="317" t="s">
        <v>88</v>
      </c>
      <c r="L14" s="318">
        <v>42177</v>
      </c>
      <c r="M14" s="304">
        <v>1</v>
      </c>
    </row>
    <row r="15" spans="1:13" ht="18" customHeight="1" x14ac:dyDescent="0.4">
      <c r="A15" s="314">
        <v>5</v>
      </c>
      <c r="B15" s="315">
        <v>3202</v>
      </c>
      <c r="C15" s="316">
        <v>3</v>
      </c>
      <c r="D15" s="316" t="s">
        <v>11</v>
      </c>
      <c r="E15" s="316" t="s">
        <v>85</v>
      </c>
      <c r="F15" s="316" t="s">
        <v>20</v>
      </c>
      <c r="G15" s="316" t="s">
        <v>54</v>
      </c>
      <c r="H15" s="316" t="s">
        <v>533</v>
      </c>
      <c r="I15" s="316" t="s">
        <v>20</v>
      </c>
      <c r="J15" s="316" t="s">
        <v>44</v>
      </c>
      <c r="K15" s="317" t="s">
        <v>55</v>
      </c>
      <c r="L15" s="318">
        <v>42160</v>
      </c>
      <c r="M15" s="304">
        <v>1</v>
      </c>
    </row>
    <row r="16" spans="1:13" ht="18" customHeight="1" x14ac:dyDescent="0.4">
      <c r="A16" s="314">
        <v>5</v>
      </c>
      <c r="B16" s="315">
        <v>3203</v>
      </c>
      <c r="C16" s="316">
        <v>3</v>
      </c>
      <c r="D16" s="316" t="s">
        <v>11</v>
      </c>
      <c r="E16" s="316" t="s">
        <v>137</v>
      </c>
      <c r="F16" s="316" t="s">
        <v>397</v>
      </c>
      <c r="G16" s="316" t="s">
        <v>534</v>
      </c>
      <c r="H16" s="316" t="s">
        <v>512</v>
      </c>
      <c r="I16" s="316" t="s">
        <v>20</v>
      </c>
      <c r="J16" s="316" t="s">
        <v>513</v>
      </c>
      <c r="K16" s="317" t="s">
        <v>529</v>
      </c>
      <c r="L16" s="318">
        <v>42142</v>
      </c>
      <c r="M16" s="304">
        <v>1</v>
      </c>
    </row>
    <row r="17" spans="1:13" ht="18" customHeight="1" x14ac:dyDescent="0.4">
      <c r="A17" s="314">
        <v>5</v>
      </c>
      <c r="B17" s="315">
        <v>3211</v>
      </c>
      <c r="C17" s="316">
        <v>3</v>
      </c>
      <c r="D17" s="316" t="s">
        <v>11</v>
      </c>
      <c r="E17" s="316" t="s">
        <v>535</v>
      </c>
      <c r="F17" s="316" t="s">
        <v>20</v>
      </c>
      <c r="G17" s="316" t="s">
        <v>22</v>
      </c>
      <c r="H17" s="316" t="s">
        <v>14</v>
      </c>
      <c r="I17" s="316" t="s">
        <v>14</v>
      </c>
      <c r="J17" s="316" t="s">
        <v>536</v>
      </c>
      <c r="K17" s="317" t="s">
        <v>537</v>
      </c>
      <c r="L17" s="318">
        <v>42200</v>
      </c>
      <c r="M17" s="304">
        <v>1</v>
      </c>
    </row>
    <row r="18" spans="1:13" ht="18" customHeight="1" thickBot="1" x14ac:dyDescent="0.45">
      <c r="A18" s="320">
        <v>5</v>
      </c>
      <c r="B18" s="321">
        <v>3301</v>
      </c>
      <c r="C18" s="322">
        <v>3</v>
      </c>
      <c r="D18" s="322" t="s">
        <v>29</v>
      </c>
      <c r="E18" s="322" t="s">
        <v>39</v>
      </c>
      <c r="F18" s="322" t="s">
        <v>20</v>
      </c>
      <c r="G18" s="322" t="s">
        <v>51</v>
      </c>
      <c r="H18" s="322" t="s">
        <v>533</v>
      </c>
      <c r="I18" s="322" t="s">
        <v>20</v>
      </c>
      <c r="J18" s="322" t="s">
        <v>44</v>
      </c>
      <c r="K18" s="323" t="s">
        <v>55</v>
      </c>
      <c r="L18" s="337">
        <v>42200</v>
      </c>
      <c r="M18" s="304">
        <v>1</v>
      </c>
    </row>
    <row r="19" spans="1:13" ht="18" customHeight="1" x14ac:dyDescent="0.4">
      <c r="A19" s="309">
        <v>6</v>
      </c>
      <c r="B19" s="310">
        <v>1101</v>
      </c>
      <c r="C19" s="311">
        <v>1</v>
      </c>
      <c r="D19" s="311" t="s">
        <v>24</v>
      </c>
      <c r="E19" s="311" t="s">
        <v>99</v>
      </c>
      <c r="F19" s="311" t="s">
        <v>81</v>
      </c>
      <c r="G19" s="311" t="s">
        <v>538</v>
      </c>
      <c r="H19" s="311" t="s">
        <v>510</v>
      </c>
      <c r="I19" s="311" t="s">
        <v>20</v>
      </c>
      <c r="J19" s="311" t="s">
        <v>22</v>
      </c>
      <c r="K19" s="312" t="s">
        <v>539</v>
      </c>
      <c r="L19" s="338" t="s">
        <v>540</v>
      </c>
      <c r="M19" s="304">
        <v>8</v>
      </c>
    </row>
    <row r="20" spans="1:13" ht="18" customHeight="1" x14ac:dyDescent="0.4">
      <c r="A20" s="314">
        <v>6</v>
      </c>
      <c r="B20" s="315">
        <v>1102</v>
      </c>
      <c r="C20" s="316">
        <v>1</v>
      </c>
      <c r="D20" s="316" t="s">
        <v>24</v>
      </c>
      <c r="E20" s="316" t="s">
        <v>541</v>
      </c>
      <c r="F20" s="316" t="s">
        <v>81</v>
      </c>
      <c r="G20" s="316" t="s">
        <v>542</v>
      </c>
      <c r="H20" s="316" t="s">
        <v>512</v>
      </c>
      <c r="I20" s="316" t="s">
        <v>20</v>
      </c>
      <c r="J20" s="316" t="s">
        <v>513</v>
      </c>
      <c r="K20" s="317" t="s">
        <v>543</v>
      </c>
      <c r="L20" s="319" t="s">
        <v>544</v>
      </c>
      <c r="M20" s="304">
        <v>8</v>
      </c>
    </row>
    <row r="21" spans="1:13" ht="18" customHeight="1" x14ac:dyDescent="0.4">
      <c r="A21" s="314">
        <v>6</v>
      </c>
      <c r="B21" s="339">
        <v>1103</v>
      </c>
      <c r="C21" s="332">
        <v>1</v>
      </c>
      <c r="D21" s="332" t="s">
        <v>24</v>
      </c>
      <c r="E21" s="332" t="s">
        <v>545</v>
      </c>
      <c r="F21" s="332" t="s">
        <v>401</v>
      </c>
      <c r="G21" s="331" t="s">
        <v>546</v>
      </c>
      <c r="H21" s="331" t="s">
        <v>14</v>
      </c>
      <c r="I21" s="331" t="s">
        <v>14</v>
      </c>
      <c r="J21" s="332" t="s">
        <v>48</v>
      </c>
      <c r="K21" s="340" t="s">
        <v>547</v>
      </c>
      <c r="L21" s="341"/>
      <c r="M21" s="304">
        <v>8</v>
      </c>
    </row>
    <row r="22" spans="1:13" ht="18" customHeight="1" x14ac:dyDescent="0.4">
      <c r="A22" s="314">
        <v>6</v>
      </c>
      <c r="B22" s="330">
        <v>2102</v>
      </c>
      <c r="C22" s="331">
        <v>2</v>
      </c>
      <c r="D22" s="332" t="s">
        <v>46</v>
      </c>
      <c r="E22" s="331" t="s">
        <v>548</v>
      </c>
      <c r="F22" s="331" t="s">
        <v>397</v>
      </c>
      <c r="G22" s="331" t="s">
        <v>549</v>
      </c>
      <c r="H22" s="331" t="s">
        <v>516</v>
      </c>
      <c r="I22" s="331" t="s">
        <v>20</v>
      </c>
      <c r="J22" s="331" t="s">
        <v>61</v>
      </c>
      <c r="K22" s="333" t="s">
        <v>550</v>
      </c>
      <c r="L22" s="334"/>
      <c r="M22" s="304">
        <v>7</v>
      </c>
    </row>
    <row r="23" spans="1:13" ht="18" customHeight="1" x14ac:dyDescent="0.4">
      <c r="A23" s="314">
        <v>6</v>
      </c>
      <c r="B23" s="315">
        <v>2402</v>
      </c>
      <c r="C23" s="316">
        <v>2</v>
      </c>
      <c r="D23" s="316" t="s">
        <v>24</v>
      </c>
      <c r="E23" s="316" t="s">
        <v>129</v>
      </c>
      <c r="F23" s="316" t="s">
        <v>81</v>
      </c>
      <c r="G23" s="316" t="s">
        <v>551</v>
      </c>
      <c r="H23" s="316" t="s">
        <v>552</v>
      </c>
      <c r="I23" s="316" t="s">
        <v>20</v>
      </c>
      <c r="J23" s="316" t="s">
        <v>553</v>
      </c>
      <c r="K23" s="317" t="s">
        <v>554</v>
      </c>
      <c r="L23" s="319" t="s">
        <v>555</v>
      </c>
      <c r="M23" s="304">
        <v>8</v>
      </c>
    </row>
    <row r="24" spans="1:13" ht="18" customHeight="1" x14ac:dyDescent="0.4">
      <c r="A24" s="314">
        <v>6</v>
      </c>
      <c r="B24" s="339">
        <v>2405</v>
      </c>
      <c r="C24" s="332">
        <v>2</v>
      </c>
      <c r="D24" s="332" t="s">
        <v>42</v>
      </c>
      <c r="E24" s="332" t="s">
        <v>556</v>
      </c>
      <c r="F24" s="332" t="s">
        <v>399</v>
      </c>
      <c r="G24" s="331" t="s">
        <v>210</v>
      </c>
      <c r="H24" s="331" t="s">
        <v>552</v>
      </c>
      <c r="I24" s="331" t="s">
        <v>20</v>
      </c>
      <c r="J24" s="332" t="s">
        <v>48</v>
      </c>
      <c r="K24" s="340" t="s">
        <v>557</v>
      </c>
      <c r="L24" s="341"/>
      <c r="M24" s="304">
        <v>3</v>
      </c>
    </row>
    <row r="25" spans="1:13" ht="18" customHeight="1" x14ac:dyDescent="0.4">
      <c r="A25" s="314">
        <v>6</v>
      </c>
      <c r="B25" s="339">
        <v>2406</v>
      </c>
      <c r="C25" s="332">
        <v>2</v>
      </c>
      <c r="D25" s="332" t="s">
        <v>42</v>
      </c>
      <c r="E25" s="332" t="s">
        <v>59</v>
      </c>
      <c r="F25" s="332" t="s">
        <v>14</v>
      </c>
      <c r="G25" s="331" t="s">
        <v>16</v>
      </c>
      <c r="H25" s="331" t="s">
        <v>516</v>
      </c>
      <c r="I25" s="331" t="s">
        <v>20</v>
      </c>
      <c r="J25" s="332" t="s">
        <v>61</v>
      </c>
      <c r="K25" s="340" t="s">
        <v>558</v>
      </c>
      <c r="L25" s="341"/>
      <c r="M25" s="304">
        <v>2</v>
      </c>
    </row>
    <row r="26" spans="1:13" ht="18" customHeight="1" x14ac:dyDescent="0.4">
      <c r="A26" s="314">
        <v>6</v>
      </c>
      <c r="B26" s="315">
        <v>3204</v>
      </c>
      <c r="C26" s="316">
        <v>3</v>
      </c>
      <c r="D26" s="316" t="s">
        <v>11</v>
      </c>
      <c r="E26" s="316" t="s">
        <v>559</v>
      </c>
      <c r="F26" s="316" t="s">
        <v>506</v>
      </c>
      <c r="G26" s="316" t="s">
        <v>80</v>
      </c>
      <c r="H26" s="316" t="s">
        <v>397</v>
      </c>
      <c r="I26" s="316" t="s">
        <v>397</v>
      </c>
      <c r="J26" s="316" t="s">
        <v>195</v>
      </c>
      <c r="K26" s="317" t="s">
        <v>560</v>
      </c>
      <c r="L26" s="318">
        <v>42658</v>
      </c>
      <c r="M26" s="304">
        <v>1</v>
      </c>
    </row>
    <row r="27" spans="1:13" ht="18" customHeight="1" x14ac:dyDescent="0.4">
      <c r="A27" s="314">
        <v>6</v>
      </c>
      <c r="B27" s="315">
        <v>3205</v>
      </c>
      <c r="C27" s="316">
        <v>3</v>
      </c>
      <c r="D27" s="316" t="s">
        <v>11</v>
      </c>
      <c r="E27" s="316" t="s">
        <v>561</v>
      </c>
      <c r="F27" s="316" t="s">
        <v>20</v>
      </c>
      <c r="G27" s="316" t="s">
        <v>562</v>
      </c>
      <c r="H27" s="316" t="s">
        <v>32</v>
      </c>
      <c r="I27" s="316" t="s">
        <v>32</v>
      </c>
      <c r="J27" s="316" t="s">
        <v>563</v>
      </c>
      <c r="K27" s="317" t="s">
        <v>564</v>
      </c>
      <c r="L27" s="318">
        <v>42180</v>
      </c>
      <c r="M27" s="304">
        <v>1</v>
      </c>
    </row>
    <row r="28" spans="1:13" ht="18" customHeight="1" x14ac:dyDescent="0.4">
      <c r="A28" s="314">
        <v>6</v>
      </c>
      <c r="B28" s="315">
        <v>3206</v>
      </c>
      <c r="C28" s="316">
        <v>3</v>
      </c>
      <c r="D28" s="316" t="s">
        <v>11</v>
      </c>
      <c r="E28" s="316" t="s">
        <v>102</v>
      </c>
      <c r="F28" s="316" t="s">
        <v>20</v>
      </c>
      <c r="G28" s="316" t="s">
        <v>96</v>
      </c>
      <c r="H28" s="316" t="s">
        <v>81</v>
      </c>
      <c r="I28" s="316" t="s">
        <v>81</v>
      </c>
      <c r="J28" s="316" t="s">
        <v>565</v>
      </c>
      <c r="K28" s="317" t="s">
        <v>566</v>
      </c>
      <c r="L28" s="318">
        <v>42693</v>
      </c>
      <c r="M28" s="304">
        <v>1</v>
      </c>
    </row>
    <row r="29" spans="1:13" ht="18" customHeight="1" x14ac:dyDescent="0.4">
      <c r="A29" s="314">
        <v>6</v>
      </c>
      <c r="B29" s="315">
        <v>3207</v>
      </c>
      <c r="C29" s="316">
        <v>3</v>
      </c>
      <c r="D29" s="316" t="s">
        <v>11</v>
      </c>
      <c r="E29" s="316" t="s">
        <v>567</v>
      </c>
      <c r="F29" s="316" t="s">
        <v>20</v>
      </c>
      <c r="G29" s="316" t="s">
        <v>96</v>
      </c>
      <c r="H29" s="316" t="s">
        <v>81</v>
      </c>
      <c r="I29" s="316" t="s">
        <v>81</v>
      </c>
      <c r="J29" s="316" t="s">
        <v>568</v>
      </c>
      <c r="K29" s="317" t="s">
        <v>566</v>
      </c>
      <c r="L29" s="318">
        <v>42620</v>
      </c>
      <c r="M29" s="304">
        <v>1</v>
      </c>
    </row>
    <row r="30" spans="1:13" ht="18" customHeight="1" x14ac:dyDescent="0.4">
      <c r="A30" s="314">
        <v>6</v>
      </c>
      <c r="B30" s="315">
        <v>3302</v>
      </c>
      <c r="C30" s="316">
        <v>3</v>
      </c>
      <c r="D30" s="316" t="s">
        <v>29</v>
      </c>
      <c r="E30" s="316" t="s">
        <v>30</v>
      </c>
      <c r="F30" s="316" t="s">
        <v>20</v>
      </c>
      <c r="G30" s="316" t="s">
        <v>569</v>
      </c>
      <c r="H30" s="316" t="s">
        <v>32</v>
      </c>
      <c r="I30" s="316" t="s">
        <v>32</v>
      </c>
      <c r="J30" s="316" t="s">
        <v>570</v>
      </c>
      <c r="K30" s="317" t="s">
        <v>88</v>
      </c>
      <c r="L30" s="318">
        <v>42115</v>
      </c>
      <c r="M30" s="304">
        <v>3</v>
      </c>
    </row>
    <row r="31" spans="1:13" ht="18" customHeight="1" x14ac:dyDescent="0.4">
      <c r="A31" s="314">
        <v>6</v>
      </c>
      <c r="B31" s="315">
        <v>3402</v>
      </c>
      <c r="C31" s="316">
        <v>3</v>
      </c>
      <c r="D31" s="316" t="s">
        <v>24</v>
      </c>
      <c r="E31" s="316" t="s">
        <v>571</v>
      </c>
      <c r="F31" s="316" t="s">
        <v>81</v>
      </c>
      <c r="G31" s="316" t="s">
        <v>572</v>
      </c>
      <c r="H31" s="316" t="s">
        <v>510</v>
      </c>
      <c r="I31" s="316" t="s">
        <v>20</v>
      </c>
      <c r="J31" s="316" t="s">
        <v>513</v>
      </c>
      <c r="K31" s="317" t="s">
        <v>573</v>
      </c>
      <c r="L31" s="319" t="s">
        <v>574</v>
      </c>
      <c r="M31" s="304">
        <v>8</v>
      </c>
    </row>
    <row r="32" spans="1:13" ht="18" customHeight="1" thickBot="1" x14ac:dyDescent="0.45">
      <c r="A32" s="320">
        <v>6</v>
      </c>
      <c r="B32" s="321">
        <v>3403</v>
      </c>
      <c r="C32" s="322">
        <v>3</v>
      </c>
      <c r="D32" s="322" t="s">
        <v>575</v>
      </c>
      <c r="E32" s="322" t="s">
        <v>113</v>
      </c>
      <c r="F32" s="322" t="s">
        <v>400</v>
      </c>
      <c r="G32" s="322" t="s">
        <v>57</v>
      </c>
      <c r="H32" s="322" t="s">
        <v>552</v>
      </c>
      <c r="I32" s="322" t="s">
        <v>20</v>
      </c>
      <c r="J32" s="322" t="s">
        <v>51</v>
      </c>
      <c r="K32" s="323" t="s">
        <v>115</v>
      </c>
      <c r="L32" s="337">
        <v>42551</v>
      </c>
      <c r="M32" s="304">
        <v>1</v>
      </c>
    </row>
    <row r="33" spans="1:13" ht="18" customHeight="1" x14ac:dyDescent="0.4">
      <c r="A33" s="309">
        <v>9</v>
      </c>
      <c r="B33" s="342">
        <v>1104</v>
      </c>
      <c r="C33" s="343">
        <v>1</v>
      </c>
      <c r="D33" s="343" t="s">
        <v>24</v>
      </c>
      <c r="E33" s="343" t="s">
        <v>117</v>
      </c>
      <c r="F33" s="343" t="s">
        <v>397</v>
      </c>
      <c r="G33" s="343" t="s">
        <v>576</v>
      </c>
      <c r="H33" s="343" t="s">
        <v>516</v>
      </c>
      <c r="I33" s="343" t="s">
        <v>20</v>
      </c>
      <c r="J33" s="343" t="s">
        <v>61</v>
      </c>
      <c r="K33" s="344" t="s">
        <v>119</v>
      </c>
      <c r="L33" s="345" t="s">
        <v>577</v>
      </c>
      <c r="M33" s="304">
        <v>8</v>
      </c>
    </row>
    <row r="34" spans="1:13" ht="18" customHeight="1" x14ac:dyDescent="0.4">
      <c r="A34" s="314">
        <v>9</v>
      </c>
      <c r="B34" s="330">
        <v>1202</v>
      </c>
      <c r="C34" s="331">
        <v>1</v>
      </c>
      <c r="D34" s="332" t="s">
        <v>11</v>
      </c>
      <c r="E34" s="331" t="s">
        <v>545</v>
      </c>
      <c r="F34" s="331" t="s">
        <v>401</v>
      </c>
      <c r="G34" s="331" t="s">
        <v>578</v>
      </c>
      <c r="H34" s="331" t="s">
        <v>32</v>
      </c>
      <c r="I34" s="331" t="s">
        <v>32</v>
      </c>
      <c r="J34" s="331" t="s">
        <v>579</v>
      </c>
      <c r="K34" s="333" t="s">
        <v>580</v>
      </c>
      <c r="L34" s="334"/>
      <c r="M34" s="304">
        <v>1</v>
      </c>
    </row>
    <row r="35" spans="1:13" s="299" customFormat="1" ht="20.100000000000001" customHeight="1" x14ac:dyDescent="0.4">
      <c r="A35" s="314">
        <v>9</v>
      </c>
      <c r="B35" s="315">
        <v>2204</v>
      </c>
      <c r="C35" s="316">
        <v>2</v>
      </c>
      <c r="D35" s="316" t="s">
        <v>11</v>
      </c>
      <c r="E35" s="316" t="s">
        <v>73</v>
      </c>
      <c r="F35" s="316" t="s">
        <v>14</v>
      </c>
      <c r="G35" s="316" t="s">
        <v>16</v>
      </c>
      <c r="H35" s="316" t="s">
        <v>516</v>
      </c>
      <c r="I35" s="316" t="s">
        <v>20</v>
      </c>
      <c r="J35" s="316" t="s">
        <v>61</v>
      </c>
      <c r="K35" s="317" t="s">
        <v>581</v>
      </c>
      <c r="L35" s="318">
        <v>42122</v>
      </c>
      <c r="M35" s="299">
        <v>1</v>
      </c>
    </row>
    <row r="36" spans="1:13" s="299" customFormat="1" ht="20.100000000000001" customHeight="1" x14ac:dyDescent="0.4">
      <c r="A36" s="314">
        <v>9</v>
      </c>
      <c r="B36" s="315">
        <v>2407</v>
      </c>
      <c r="C36" s="316">
        <v>2</v>
      </c>
      <c r="D36" s="316" t="s">
        <v>42</v>
      </c>
      <c r="E36" s="316" t="s">
        <v>125</v>
      </c>
      <c r="F36" s="316" t="s">
        <v>400</v>
      </c>
      <c r="G36" s="316" t="s">
        <v>57</v>
      </c>
      <c r="H36" s="316" t="s">
        <v>552</v>
      </c>
      <c r="I36" s="316" t="s">
        <v>20</v>
      </c>
      <c r="J36" s="316" t="s">
        <v>582</v>
      </c>
      <c r="K36" s="317" t="s">
        <v>583</v>
      </c>
      <c r="L36" s="319" t="s">
        <v>584</v>
      </c>
      <c r="M36" s="299">
        <v>3</v>
      </c>
    </row>
    <row r="37" spans="1:13" s="299" customFormat="1" ht="20.100000000000001" customHeight="1" x14ac:dyDescent="0.4">
      <c r="A37" s="314">
        <v>9</v>
      </c>
      <c r="B37" s="346">
        <v>2413</v>
      </c>
      <c r="C37" s="347">
        <v>2</v>
      </c>
      <c r="D37" s="347" t="s">
        <v>24</v>
      </c>
      <c r="E37" s="347" t="s">
        <v>122</v>
      </c>
      <c r="F37" s="347" t="s">
        <v>122</v>
      </c>
      <c r="G37" s="347" t="s">
        <v>585</v>
      </c>
      <c r="H37" s="347" t="s">
        <v>215</v>
      </c>
      <c r="I37" s="347" t="s">
        <v>586</v>
      </c>
      <c r="J37" s="347" t="s">
        <v>216</v>
      </c>
      <c r="K37" s="348" t="s">
        <v>587</v>
      </c>
      <c r="L37" s="349" t="s">
        <v>588</v>
      </c>
      <c r="M37" s="299">
        <v>8</v>
      </c>
    </row>
    <row r="38" spans="1:13" s="299" customFormat="1" ht="20.100000000000001" customHeight="1" x14ac:dyDescent="0.4">
      <c r="A38" s="314">
        <v>9</v>
      </c>
      <c r="B38" s="346">
        <v>3305</v>
      </c>
      <c r="C38" s="347">
        <v>3</v>
      </c>
      <c r="D38" s="347" t="s">
        <v>29</v>
      </c>
      <c r="E38" s="347" t="s">
        <v>30</v>
      </c>
      <c r="F38" s="347" t="s">
        <v>20</v>
      </c>
      <c r="G38" s="347" t="s">
        <v>44</v>
      </c>
      <c r="H38" s="347" t="s">
        <v>32</v>
      </c>
      <c r="I38" s="347" t="s">
        <v>32</v>
      </c>
      <c r="J38" s="347" t="s">
        <v>532</v>
      </c>
      <c r="K38" s="348" t="s">
        <v>589</v>
      </c>
      <c r="L38" s="349" t="s">
        <v>590</v>
      </c>
      <c r="M38" s="299">
        <v>1</v>
      </c>
    </row>
    <row r="39" spans="1:13" s="299" customFormat="1" ht="20.100000000000001" customHeight="1" x14ac:dyDescent="0.4">
      <c r="A39" s="314">
        <v>9</v>
      </c>
      <c r="B39" s="346">
        <v>3307</v>
      </c>
      <c r="C39" s="347">
        <v>3</v>
      </c>
      <c r="D39" s="347" t="s">
        <v>29</v>
      </c>
      <c r="E39" s="347" t="s">
        <v>30</v>
      </c>
      <c r="F39" s="347" t="s">
        <v>20</v>
      </c>
      <c r="G39" s="347" t="s">
        <v>44</v>
      </c>
      <c r="H39" s="347" t="s">
        <v>32</v>
      </c>
      <c r="I39" s="347" t="s">
        <v>32</v>
      </c>
      <c r="J39" s="347" t="s">
        <v>532</v>
      </c>
      <c r="K39" s="348" t="s">
        <v>591</v>
      </c>
      <c r="L39" s="349" t="s">
        <v>590</v>
      </c>
      <c r="M39" s="299">
        <v>1</v>
      </c>
    </row>
    <row r="40" spans="1:13" ht="18" customHeight="1" thickBot="1" x14ac:dyDescent="0.45">
      <c r="A40" s="320">
        <v>9</v>
      </c>
      <c r="B40" s="350">
        <v>3208</v>
      </c>
      <c r="C40" s="351">
        <v>3</v>
      </c>
      <c r="D40" s="352" t="s">
        <v>11</v>
      </c>
      <c r="E40" s="351" t="s">
        <v>142</v>
      </c>
      <c r="F40" s="351" t="s">
        <v>20</v>
      </c>
      <c r="G40" s="351" t="s">
        <v>51</v>
      </c>
      <c r="H40" s="351" t="s">
        <v>510</v>
      </c>
      <c r="I40" s="351" t="s">
        <v>20</v>
      </c>
      <c r="J40" s="351" t="s">
        <v>48</v>
      </c>
      <c r="K40" s="353" t="s">
        <v>143</v>
      </c>
      <c r="L40" s="354"/>
      <c r="M40" s="304">
        <v>1</v>
      </c>
    </row>
    <row r="41" spans="1:13" ht="21.75" thickBot="1" x14ac:dyDescent="0.45">
      <c r="A41" s="355" t="s">
        <v>290</v>
      </c>
      <c r="B41" s="356"/>
      <c r="C41" s="303"/>
      <c r="E41" s="303"/>
      <c r="F41" s="303"/>
      <c r="J41" s="303"/>
      <c r="K41" s="357"/>
    </row>
    <row r="42" spans="1:13" ht="33.75" customHeight="1" thickBot="1" x14ac:dyDescent="0.45">
      <c r="A42" s="358" t="s">
        <v>230</v>
      </c>
      <c r="B42" s="359" t="s">
        <v>2</v>
      </c>
      <c r="C42" s="360" t="s">
        <v>3</v>
      </c>
      <c r="D42" s="360" t="s">
        <v>4</v>
      </c>
      <c r="E42" s="360" t="s">
        <v>5</v>
      </c>
      <c r="F42" s="360"/>
      <c r="G42" s="360" t="s">
        <v>6</v>
      </c>
      <c r="H42" s="360" t="s">
        <v>7</v>
      </c>
      <c r="I42" s="360"/>
      <c r="J42" s="360" t="s">
        <v>8</v>
      </c>
      <c r="K42" s="361" t="s">
        <v>9</v>
      </c>
      <c r="L42" s="361" t="s">
        <v>504</v>
      </c>
    </row>
    <row r="43" spans="1:13" ht="18" customHeight="1" x14ac:dyDescent="0.4">
      <c r="A43" s="309">
        <v>10</v>
      </c>
      <c r="B43" s="310">
        <v>1105</v>
      </c>
      <c r="C43" s="311">
        <v>1</v>
      </c>
      <c r="D43" s="311" t="s">
        <v>24</v>
      </c>
      <c r="E43" s="311" t="s">
        <v>56</v>
      </c>
      <c r="F43" s="311" t="s">
        <v>400</v>
      </c>
      <c r="G43" s="311" t="s">
        <v>592</v>
      </c>
      <c r="H43" s="311" t="s">
        <v>512</v>
      </c>
      <c r="I43" s="311" t="s">
        <v>20</v>
      </c>
      <c r="J43" s="311" t="s">
        <v>48</v>
      </c>
      <c r="K43" s="312" t="s">
        <v>593</v>
      </c>
      <c r="L43" s="312" t="s">
        <v>594</v>
      </c>
      <c r="M43" s="304">
        <v>8</v>
      </c>
    </row>
    <row r="44" spans="1:13" ht="18" customHeight="1" x14ac:dyDescent="0.4">
      <c r="A44" s="314">
        <v>10</v>
      </c>
      <c r="B44" s="330">
        <v>1203</v>
      </c>
      <c r="C44" s="331">
        <v>1</v>
      </c>
      <c r="D44" s="332" t="s">
        <v>11</v>
      </c>
      <c r="E44" s="331" t="s">
        <v>545</v>
      </c>
      <c r="F44" s="331" t="s">
        <v>401</v>
      </c>
      <c r="G44" s="331" t="s">
        <v>578</v>
      </c>
      <c r="H44" s="331" t="s">
        <v>32</v>
      </c>
      <c r="I44" s="331" t="s">
        <v>32</v>
      </c>
      <c r="J44" s="331" t="s">
        <v>579</v>
      </c>
      <c r="K44" s="333" t="s">
        <v>595</v>
      </c>
      <c r="L44" s="333"/>
      <c r="M44" s="304">
        <v>1</v>
      </c>
    </row>
    <row r="45" spans="1:13" ht="18" customHeight="1" x14ac:dyDescent="0.4">
      <c r="A45" s="314">
        <v>10</v>
      </c>
      <c r="B45" s="330">
        <v>1204</v>
      </c>
      <c r="C45" s="331">
        <v>1</v>
      </c>
      <c r="D45" s="332" t="s">
        <v>11</v>
      </c>
      <c r="E45" s="331" t="s">
        <v>56</v>
      </c>
      <c r="F45" s="331" t="s">
        <v>400</v>
      </c>
      <c r="G45" s="331" t="s">
        <v>57</v>
      </c>
      <c r="H45" s="331" t="s">
        <v>552</v>
      </c>
      <c r="I45" s="331" t="s">
        <v>20</v>
      </c>
      <c r="J45" s="331" t="s">
        <v>48</v>
      </c>
      <c r="K45" s="333" t="s">
        <v>58</v>
      </c>
      <c r="L45" s="333"/>
      <c r="M45" s="304">
        <v>1</v>
      </c>
    </row>
    <row r="46" spans="1:13" ht="18" customHeight="1" x14ac:dyDescent="0.4">
      <c r="A46" s="314">
        <v>10</v>
      </c>
      <c r="B46" s="315">
        <v>1205</v>
      </c>
      <c r="C46" s="316">
        <v>1</v>
      </c>
      <c r="D46" s="316" t="s">
        <v>11</v>
      </c>
      <c r="E46" s="316" t="s">
        <v>78</v>
      </c>
      <c r="F46" s="316" t="s">
        <v>20</v>
      </c>
      <c r="G46" s="316" t="s">
        <v>596</v>
      </c>
      <c r="H46" s="316" t="s">
        <v>597</v>
      </c>
      <c r="I46" s="316" t="s">
        <v>586</v>
      </c>
      <c r="J46" s="316" t="s">
        <v>154</v>
      </c>
      <c r="K46" s="317" t="s">
        <v>156</v>
      </c>
      <c r="L46" s="362">
        <v>42657</v>
      </c>
      <c r="M46" s="304">
        <v>1</v>
      </c>
    </row>
    <row r="47" spans="1:13" ht="18" customHeight="1" x14ac:dyDescent="0.4">
      <c r="A47" s="314">
        <v>10</v>
      </c>
      <c r="B47" s="315">
        <v>2205</v>
      </c>
      <c r="C47" s="316">
        <v>2</v>
      </c>
      <c r="D47" s="316" t="s">
        <v>11</v>
      </c>
      <c r="E47" s="316" t="s">
        <v>194</v>
      </c>
      <c r="F47" s="316" t="s">
        <v>397</v>
      </c>
      <c r="G47" s="316" t="s">
        <v>598</v>
      </c>
      <c r="H47" s="316" t="s">
        <v>32</v>
      </c>
      <c r="I47" s="316" t="s">
        <v>32</v>
      </c>
      <c r="J47" s="316" t="s">
        <v>599</v>
      </c>
      <c r="K47" s="317" t="s">
        <v>600</v>
      </c>
      <c r="L47" s="362">
        <v>42706</v>
      </c>
      <c r="M47" s="304">
        <v>1</v>
      </c>
    </row>
    <row r="48" spans="1:13" ht="18" customHeight="1" x14ac:dyDescent="0.4">
      <c r="A48" s="314">
        <v>10</v>
      </c>
      <c r="B48" s="330">
        <v>2209</v>
      </c>
      <c r="C48" s="331">
        <v>2</v>
      </c>
      <c r="D48" s="332" t="s">
        <v>11</v>
      </c>
      <c r="E48" s="331" t="s">
        <v>110</v>
      </c>
      <c r="F48" s="331" t="s">
        <v>20</v>
      </c>
      <c r="G48" s="331" t="s">
        <v>22</v>
      </c>
      <c r="H48" s="331" t="s">
        <v>601</v>
      </c>
      <c r="I48" s="331" t="s">
        <v>20</v>
      </c>
      <c r="J48" s="331" t="s">
        <v>48</v>
      </c>
      <c r="K48" s="333" t="s">
        <v>602</v>
      </c>
      <c r="L48" s="333"/>
      <c r="M48" s="304">
        <v>1</v>
      </c>
    </row>
    <row r="49" spans="1:13" ht="18" customHeight="1" x14ac:dyDescent="0.4">
      <c r="A49" s="314">
        <v>10</v>
      </c>
      <c r="B49" s="330">
        <v>2302</v>
      </c>
      <c r="C49" s="331">
        <v>2</v>
      </c>
      <c r="D49" s="332" t="s">
        <v>29</v>
      </c>
      <c r="E49" s="331" t="s">
        <v>197</v>
      </c>
      <c r="F49" s="331" t="s">
        <v>397</v>
      </c>
      <c r="G49" s="331" t="s">
        <v>598</v>
      </c>
      <c r="H49" s="331" t="s">
        <v>32</v>
      </c>
      <c r="I49" s="331" t="s">
        <v>32</v>
      </c>
      <c r="J49" s="331" t="s">
        <v>599</v>
      </c>
      <c r="K49" s="333" t="s">
        <v>600</v>
      </c>
      <c r="L49" s="363"/>
      <c r="M49" s="304">
        <v>1</v>
      </c>
    </row>
    <row r="50" spans="1:13" ht="18" customHeight="1" x14ac:dyDescent="0.4">
      <c r="A50" s="314">
        <v>10</v>
      </c>
      <c r="B50" s="315">
        <v>3102</v>
      </c>
      <c r="C50" s="316">
        <v>3</v>
      </c>
      <c r="D50" s="316" t="s">
        <v>46</v>
      </c>
      <c r="E50" s="316" t="s">
        <v>169</v>
      </c>
      <c r="F50" s="316" t="s">
        <v>14</v>
      </c>
      <c r="G50" s="316" t="s">
        <v>603</v>
      </c>
      <c r="H50" s="316" t="s">
        <v>552</v>
      </c>
      <c r="I50" s="316" t="s">
        <v>20</v>
      </c>
      <c r="J50" s="316" t="s">
        <v>604</v>
      </c>
      <c r="K50" s="317" t="s">
        <v>171</v>
      </c>
      <c r="L50" s="317" t="s">
        <v>605</v>
      </c>
      <c r="M50" s="304">
        <v>8</v>
      </c>
    </row>
    <row r="51" spans="1:13" ht="18" customHeight="1" x14ac:dyDescent="0.4">
      <c r="A51" s="314">
        <v>10</v>
      </c>
      <c r="B51" s="315">
        <v>3209</v>
      </c>
      <c r="C51" s="316">
        <v>3</v>
      </c>
      <c r="D51" s="316" t="s">
        <v>11</v>
      </c>
      <c r="E51" s="316" t="s">
        <v>606</v>
      </c>
      <c r="F51" s="316" t="s">
        <v>32</v>
      </c>
      <c r="G51" s="316" t="s">
        <v>607</v>
      </c>
      <c r="H51" s="316" t="s">
        <v>533</v>
      </c>
      <c r="I51" s="316" t="s">
        <v>20</v>
      </c>
      <c r="J51" s="316" t="s">
        <v>44</v>
      </c>
      <c r="K51" s="317" t="s">
        <v>141</v>
      </c>
      <c r="L51" s="362">
        <v>42701</v>
      </c>
      <c r="M51" s="304">
        <v>2</v>
      </c>
    </row>
    <row r="52" spans="1:13" ht="18" customHeight="1" x14ac:dyDescent="0.4">
      <c r="A52" s="314">
        <v>10</v>
      </c>
      <c r="B52" s="315">
        <v>3303</v>
      </c>
      <c r="C52" s="316">
        <v>3</v>
      </c>
      <c r="D52" s="316" t="s">
        <v>29</v>
      </c>
      <c r="E52" s="316" t="s">
        <v>608</v>
      </c>
      <c r="F52" s="316" t="s">
        <v>32</v>
      </c>
      <c r="G52" s="316" t="s">
        <v>609</v>
      </c>
      <c r="H52" s="316" t="s">
        <v>533</v>
      </c>
      <c r="I52" s="316" t="s">
        <v>20</v>
      </c>
      <c r="J52" s="316" t="s">
        <v>44</v>
      </c>
      <c r="K52" s="317" t="s">
        <v>610</v>
      </c>
      <c r="L52" s="362">
        <v>42701</v>
      </c>
      <c r="M52" s="304">
        <v>1</v>
      </c>
    </row>
    <row r="53" spans="1:13" ht="18" customHeight="1" thickBot="1" x14ac:dyDescent="0.45">
      <c r="A53" s="320">
        <v>10</v>
      </c>
      <c r="B53" s="350">
        <v>3404</v>
      </c>
      <c r="C53" s="351">
        <v>3</v>
      </c>
      <c r="D53" s="352" t="s">
        <v>42</v>
      </c>
      <c r="E53" s="351" t="s">
        <v>21</v>
      </c>
      <c r="F53" s="351" t="s">
        <v>20</v>
      </c>
      <c r="G53" s="351" t="s">
        <v>611</v>
      </c>
      <c r="H53" s="351" t="s">
        <v>552</v>
      </c>
      <c r="I53" s="351" t="s">
        <v>20</v>
      </c>
      <c r="J53" s="351" t="s">
        <v>48</v>
      </c>
      <c r="K53" s="353" t="s">
        <v>602</v>
      </c>
      <c r="L53" s="353"/>
      <c r="M53" s="304">
        <v>3</v>
      </c>
    </row>
    <row r="54" spans="1:13" ht="18" customHeight="1" x14ac:dyDescent="0.4">
      <c r="A54" s="309">
        <v>11</v>
      </c>
      <c r="B54" s="325">
        <v>1106</v>
      </c>
      <c r="C54" s="326">
        <v>1</v>
      </c>
      <c r="D54" s="326" t="s">
        <v>24</v>
      </c>
      <c r="E54" s="326" t="s">
        <v>612</v>
      </c>
      <c r="F54" s="326" t="s">
        <v>399</v>
      </c>
      <c r="G54" s="327" t="s">
        <v>210</v>
      </c>
      <c r="H54" s="327" t="s">
        <v>552</v>
      </c>
      <c r="I54" s="327" t="s">
        <v>20</v>
      </c>
      <c r="J54" s="326" t="s">
        <v>48</v>
      </c>
      <c r="K54" s="328" t="s">
        <v>613</v>
      </c>
      <c r="L54" s="364">
        <v>42680</v>
      </c>
      <c r="M54" s="304">
        <v>4</v>
      </c>
    </row>
    <row r="55" spans="1:13" ht="18" customHeight="1" x14ac:dyDescent="0.4">
      <c r="A55" s="314">
        <v>11</v>
      </c>
      <c r="B55" s="330">
        <v>1107</v>
      </c>
      <c r="C55" s="331">
        <v>1</v>
      </c>
      <c r="D55" s="332" t="s">
        <v>24</v>
      </c>
      <c r="E55" s="331" t="s">
        <v>185</v>
      </c>
      <c r="F55" s="331" t="s">
        <v>399</v>
      </c>
      <c r="G55" s="331" t="s">
        <v>186</v>
      </c>
      <c r="H55" s="331" t="s">
        <v>533</v>
      </c>
      <c r="I55" s="331" t="s">
        <v>20</v>
      </c>
      <c r="J55" s="331" t="s">
        <v>48</v>
      </c>
      <c r="K55" s="333" t="s">
        <v>188</v>
      </c>
      <c r="L55" s="363">
        <v>42680</v>
      </c>
      <c r="M55" s="304">
        <v>4</v>
      </c>
    </row>
    <row r="56" spans="1:13" s="302" customFormat="1" ht="18" customHeight="1" x14ac:dyDescent="0.4">
      <c r="A56" s="314">
        <v>11</v>
      </c>
      <c r="B56" s="330">
        <v>1108</v>
      </c>
      <c r="C56" s="331">
        <v>1</v>
      </c>
      <c r="D56" s="332" t="s">
        <v>24</v>
      </c>
      <c r="E56" s="331" t="s">
        <v>37</v>
      </c>
      <c r="F56" s="331" t="s">
        <v>399</v>
      </c>
      <c r="G56" s="331" t="s">
        <v>38</v>
      </c>
      <c r="H56" s="331" t="s">
        <v>552</v>
      </c>
      <c r="I56" s="331" t="s">
        <v>20</v>
      </c>
      <c r="J56" s="331" t="s">
        <v>48</v>
      </c>
      <c r="K56" s="333" t="s">
        <v>41</v>
      </c>
      <c r="L56" s="363">
        <v>42680</v>
      </c>
      <c r="M56" s="365">
        <v>4</v>
      </c>
    </row>
    <row r="57" spans="1:13" ht="18" customHeight="1" x14ac:dyDescent="0.4">
      <c r="A57" s="314">
        <v>11</v>
      </c>
      <c r="B57" s="330">
        <v>1109</v>
      </c>
      <c r="C57" s="331">
        <v>1</v>
      </c>
      <c r="D57" s="332" t="s">
        <v>24</v>
      </c>
      <c r="E57" s="331" t="s">
        <v>56</v>
      </c>
      <c r="F57" s="331" t="s">
        <v>400</v>
      </c>
      <c r="G57" s="331" t="s">
        <v>592</v>
      </c>
      <c r="H57" s="331" t="s">
        <v>552</v>
      </c>
      <c r="I57" s="331" t="s">
        <v>20</v>
      </c>
      <c r="J57" s="331" t="s">
        <v>48</v>
      </c>
      <c r="K57" s="333" t="s">
        <v>183</v>
      </c>
      <c r="L57" s="333"/>
      <c r="M57" s="304">
        <v>8</v>
      </c>
    </row>
    <row r="58" spans="1:13" ht="18" customHeight="1" x14ac:dyDescent="0.4">
      <c r="A58" s="314">
        <v>11</v>
      </c>
      <c r="B58" s="339">
        <v>1110</v>
      </c>
      <c r="C58" s="332">
        <v>1</v>
      </c>
      <c r="D58" s="332" t="s">
        <v>24</v>
      </c>
      <c r="E58" s="332" t="s">
        <v>614</v>
      </c>
      <c r="F58" s="332" t="s">
        <v>14</v>
      </c>
      <c r="G58" s="331" t="s">
        <v>615</v>
      </c>
      <c r="H58" s="331" t="s">
        <v>533</v>
      </c>
      <c r="I58" s="331" t="s">
        <v>20</v>
      </c>
      <c r="J58" s="332" t="s">
        <v>348</v>
      </c>
      <c r="K58" s="340" t="s">
        <v>616</v>
      </c>
      <c r="L58" s="340"/>
      <c r="M58" s="304">
        <v>8</v>
      </c>
    </row>
    <row r="59" spans="1:13" ht="18" customHeight="1" x14ac:dyDescent="0.4">
      <c r="A59" s="314">
        <v>11</v>
      </c>
      <c r="B59" s="315">
        <v>1114</v>
      </c>
      <c r="C59" s="316">
        <v>1</v>
      </c>
      <c r="D59" s="316" t="s">
        <v>46</v>
      </c>
      <c r="E59" s="316" t="s">
        <v>617</v>
      </c>
      <c r="F59" s="316" t="s">
        <v>20</v>
      </c>
      <c r="G59" s="316" t="s">
        <v>618</v>
      </c>
      <c r="H59" s="316" t="s">
        <v>20</v>
      </c>
      <c r="I59" s="316" t="s">
        <v>20</v>
      </c>
      <c r="J59" s="316" t="s">
        <v>81</v>
      </c>
      <c r="K59" s="335" t="s">
        <v>619</v>
      </c>
      <c r="L59" s="335" t="s">
        <v>620</v>
      </c>
      <c r="M59" s="304">
        <v>7</v>
      </c>
    </row>
    <row r="60" spans="1:13" ht="18" customHeight="1" x14ac:dyDescent="0.4">
      <c r="A60" s="314">
        <v>11</v>
      </c>
      <c r="B60" s="366">
        <v>1115</v>
      </c>
      <c r="C60" s="367">
        <v>1</v>
      </c>
      <c r="D60" s="367" t="s">
        <v>46</v>
      </c>
      <c r="E60" s="367" t="s">
        <v>173</v>
      </c>
      <c r="F60" s="367" t="s">
        <v>14</v>
      </c>
      <c r="G60" s="368" t="s">
        <v>621</v>
      </c>
      <c r="H60" s="368" t="s">
        <v>20</v>
      </c>
      <c r="I60" s="368" t="s">
        <v>20</v>
      </c>
      <c r="J60" s="367" t="s">
        <v>48</v>
      </c>
      <c r="K60" s="369" t="s">
        <v>622</v>
      </c>
      <c r="L60" s="369"/>
      <c r="M60" s="304">
        <v>7</v>
      </c>
    </row>
    <row r="61" spans="1:13" ht="18" customHeight="1" x14ac:dyDescent="0.4">
      <c r="A61" s="314">
        <v>11</v>
      </c>
      <c r="B61" s="339">
        <v>1206</v>
      </c>
      <c r="C61" s="332">
        <v>1</v>
      </c>
      <c r="D61" s="332" t="s">
        <v>11</v>
      </c>
      <c r="E61" s="332" t="s">
        <v>78</v>
      </c>
      <c r="F61" s="332" t="s">
        <v>20</v>
      </c>
      <c r="G61" s="331" t="s">
        <v>114</v>
      </c>
      <c r="H61" s="331" t="s">
        <v>597</v>
      </c>
      <c r="I61" s="331" t="s">
        <v>586</v>
      </c>
      <c r="J61" s="332" t="s">
        <v>154</v>
      </c>
      <c r="K61" s="340" t="s">
        <v>184</v>
      </c>
      <c r="L61" s="340"/>
      <c r="M61" s="304">
        <v>1</v>
      </c>
    </row>
    <row r="62" spans="1:13" ht="18" customHeight="1" x14ac:dyDescent="0.4">
      <c r="A62" s="314">
        <v>11</v>
      </c>
      <c r="B62" s="330">
        <v>1207</v>
      </c>
      <c r="C62" s="331">
        <v>1</v>
      </c>
      <c r="D62" s="332" t="s">
        <v>527</v>
      </c>
      <c r="E62" s="331" t="s">
        <v>617</v>
      </c>
      <c r="F62" s="331" t="s">
        <v>20</v>
      </c>
      <c r="G62" s="331" t="s">
        <v>618</v>
      </c>
      <c r="H62" s="331" t="s">
        <v>20</v>
      </c>
      <c r="I62" s="331" t="s">
        <v>20</v>
      </c>
      <c r="J62" s="331" t="s">
        <v>81</v>
      </c>
      <c r="K62" s="333" t="s">
        <v>619</v>
      </c>
      <c r="L62" s="333"/>
      <c r="M62" s="304">
        <v>7</v>
      </c>
    </row>
    <row r="63" spans="1:13" ht="18" customHeight="1" x14ac:dyDescent="0.4">
      <c r="A63" s="314">
        <v>11</v>
      </c>
      <c r="B63" s="330">
        <v>1208</v>
      </c>
      <c r="C63" s="331">
        <v>1</v>
      </c>
      <c r="D63" s="332" t="s">
        <v>11</v>
      </c>
      <c r="E63" s="331" t="s">
        <v>102</v>
      </c>
      <c r="F63" s="331" t="s">
        <v>20</v>
      </c>
      <c r="G63" s="331" t="s">
        <v>96</v>
      </c>
      <c r="H63" s="331" t="s">
        <v>81</v>
      </c>
      <c r="I63" s="331" t="s">
        <v>81</v>
      </c>
      <c r="J63" s="331" t="s">
        <v>48</v>
      </c>
      <c r="K63" s="333" t="s">
        <v>566</v>
      </c>
      <c r="L63" s="333"/>
      <c r="M63" s="304">
        <v>1</v>
      </c>
    </row>
    <row r="64" spans="1:13" ht="18" customHeight="1" x14ac:dyDescent="0.4">
      <c r="A64" s="314">
        <v>11</v>
      </c>
      <c r="B64" s="339">
        <v>2104</v>
      </c>
      <c r="C64" s="332">
        <v>2</v>
      </c>
      <c r="D64" s="332" t="s">
        <v>46</v>
      </c>
      <c r="E64" s="332" t="s">
        <v>68</v>
      </c>
      <c r="F64" s="332" t="s">
        <v>397</v>
      </c>
      <c r="G64" s="331" t="s">
        <v>623</v>
      </c>
      <c r="H64" s="331" t="s">
        <v>512</v>
      </c>
      <c r="I64" s="331" t="s">
        <v>20</v>
      </c>
      <c r="J64" s="332" t="s">
        <v>48</v>
      </c>
      <c r="K64" s="340" t="s">
        <v>624</v>
      </c>
      <c r="L64" s="340"/>
      <c r="M64" s="304">
        <v>7</v>
      </c>
    </row>
    <row r="65" spans="1:13" ht="18" customHeight="1" x14ac:dyDescent="0.4">
      <c r="A65" s="314">
        <v>11</v>
      </c>
      <c r="B65" s="315">
        <v>2206</v>
      </c>
      <c r="C65" s="316">
        <v>2</v>
      </c>
      <c r="D65" s="316" t="s">
        <v>11</v>
      </c>
      <c r="E65" s="316" t="s">
        <v>76</v>
      </c>
      <c r="F65" s="316" t="s">
        <v>32</v>
      </c>
      <c r="G65" s="316" t="s">
        <v>341</v>
      </c>
      <c r="H65" s="316" t="s">
        <v>397</v>
      </c>
      <c r="I65" s="316" t="s">
        <v>397</v>
      </c>
      <c r="J65" s="316" t="s">
        <v>598</v>
      </c>
      <c r="K65" s="317" t="s">
        <v>625</v>
      </c>
      <c r="L65" s="362">
        <v>42383</v>
      </c>
      <c r="M65" s="304">
        <v>1</v>
      </c>
    </row>
    <row r="66" spans="1:13" ht="18" customHeight="1" x14ac:dyDescent="0.4">
      <c r="A66" s="314">
        <v>11</v>
      </c>
      <c r="B66" s="315">
        <v>2207</v>
      </c>
      <c r="C66" s="316">
        <v>2</v>
      </c>
      <c r="D66" s="316" t="s">
        <v>626</v>
      </c>
      <c r="E66" s="316" t="s">
        <v>627</v>
      </c>
      <c r="F66" s="316" t="s">
        <v>14</v>
      </c>
      <c r="G66" s="316" t="s">
        <v>536</v>
      </c>
      <c r="H66" s="316" t="s">
        <v>20</v>
      </c>
      <c r="I66" s="316" t="s">
        <v>20</v>
      </c>
      <c r="J66" s="316" t="s">
        <v>44</v>
      </c>
      <c r="K66" s="317" t="s">
        <v>628</v>
      </c>
      <c r="L66" s="362">
        <v>42672</v>
      </c>
      <c r="M66" s="304">
        <v>1</v>
      </c>
    </row>
    <row r="67" spans="1:13" ht="18" customHeight="1" x14ac:dyDescent="0.4">
      <c r="A67" s="314">
        <v>11</v>
      </c>
      <c r="B67" s="330">
        <v>2208</v>
      </c>
      <c r="C67" s="331">
        <v>2</v>
      </c>
      <c r="D67" s="332" t="s">
        <v>11</v>
      </c>
      <c r="E67" s="331" t="s">
        <v>173</v>
      </c>
      <c r="F67" s="331" t="s">
        <v>14</v>
      </c>
      <c r="G67" s="331" t="s">
        <v>629</v>
      </c>
      <c r="H67" s="331" t="s">
        <v>20</v>
      </c>
      <c r="I67" s="331" t="s">
        <v>20</v>
      </c>
      <c r="J67" s="331" t="s">
        <v>48</v>
      </c>
      <c r="K67" s="333" t="s">
        <v>622</v>
      </c>
      <c r="L67" s="333"/>
      <c r="M67" s="304">
        <v>1</v>
      </c>
    </row>
    <row r="68" spans="1:13" ht="18" customHeight="1" x14ac:dyDescent="0.4">
      <c r="A68" s="314">
        <v>11</v>
      </c>
      <c r="B68" s="339">
        <v>2408</v>
      </c>
      <c r="C68" s="332">
        <v>2</v>
      </c>
      <c r="D68" s="332" t="s">
        <v>42</v>
      </c>
      <c r="E68" s="332" t="s">
        <v>43</v>
      </c>
      <c r="F68" s="332" t="s">
        <v>399</v>
      </c>
      <c r="G68" s="331" t="s">
        <v>38</v>
      </c>
      <c r="H68" s="331" t="s">
        <v>20</v>
      </c>
      <c r="I68" s="331" t="s">
        <v>20</v>
      </c>
      <c r="J68" s="332" t="s">
        <v>48</v>
      </c>
      <c r="K68" s="340" t="s">
        <v>45</v>
      </c>
      <c r="L68" s="340"/>
      <c r="M68" s="304">
        <v>3</v>
      </c>
    </row>
    <row r="69" spans="1:13" ht="18" customHeight="1" x14ac:dyDescent="0.4">
      <c r="A69" s="314">
        <v>11</v>
      </c>
      <c r="B69" s="339">
        <v>2409</v>
      </c>
      <c r="C69" s="332">
        <v>2</v>
      </c>
      <c r="D69" s="332" t="s">
        <v>42</v>
      </c>
      <c r="E69" s="332" t="s">
        <v>189</v>
      </c>
      <c r="F69" s="332" t="s">
        <v>399</v>
      </c>
      <c r="G69" s="331" t="s">
        <v>186</v>
      </c>
      <c r="H69" s="331" t="s">
        <v>533</v>
      </c>
      <c r="I69" s="331" t="s">
        <v>20</v>
      </c>
      <c r="J69" s="332" t="s">
        <v>48</v>
      </c>
      <c r="K69" s="340" t="s">
        <v>190</v>
      </c>
      <c r="L69" s="340"/>
      <c r="M69" s="304">
        <v>3</v>
      </c>
    </row>
    <row r="70" spans="1:13" ht="18" customHeight="1" x14ac:dyDescent="0.4">
      <c r="A70" s="314">
        <v>11</v>
      </c>
      <c r="B70" s="315">
        <v>2410</v>
      </c>
      <c r="C70" s="316">
        <v>2</v>
      </c>
      <c r="D70" s="316" t="s">
        <v>42</v>
      </c>
      <c r="E70" s="316" t="s">
        <v>200</v>
      </c>
      <c r="F70" s="316" t="s">
        <v>20</v>
      </c>
      <c r="G70" s="316" t="s">
        <v>96</v>
      </c>
      <c r="H70" s="316" t="s">
        <v>81</v>
      </c>
      <c r="I70" s="316" t="s">
        <v>81</v>
      </c>
      <c r="J70" s="316" t="s">
        <v>630</v>
      </c>
      <c r="K70" s="317" t="s">
        <v>566</v>
      </c>
      <c r="L70" s="362">
        <v>42720</v>
      </c>
      <c r="M70" s="304">
        <v>3</v>
      </c>
    </row>
    <row r="71" spans="1:13" ht="18" customHeight="1" thickBot="1" x14ac:dyDescent="0.45">
      <c r="A71" s="320">
        <v>11</v>
      </c>
      <c r="B71" s="350">
        <v>2411</v>
      </c>
      <c r="C71" s="351">
        <v>2</v>
      </c>
      <c r="D71" s="352" t="s">
        <v>42</v>
      </c>
      <c r="E71" s="351" t="s">
        <v>157</v>
      </c>
      <c r="F71" s="351" t="s">
        <v>14</v>
      </c>
      <c r="G71" s="351" t="s">
        <v>631</v>
      </c>
      <c r="H71" s="351" t="s">
        <v>20</v>
      </c>
      <c r="I71" s="351" t="s">
        <v>20</v>
      </c>
      <c r="J71" s="351" t="s">
        <v>48</v>
      </c>
      <c r="K71" s="353" t="s">
        <v>632</v>
      </c>
      <c r="L71" s="353"/>
      <c r="M71" s="304">
        <v>7</v>
      </c>
    </row>
    <row r="72" spans="1:13" ht="18" customHeight="1" x14ac:dyDescent="0.4">
      <c r="A72" s="309">
        <v>12</v>
      </c>
      <c r="B72" s="370">
        <v>1111</v>
      </c>
      <c r="C72" s="327">
        <v>1</v>
      </c>
      <c r="D72" s="326" t="s">
        <v>24</v>
      </c>
      <c r="E72" s="327" t="s">
        <v>633</v>
      </c>
      <c r="F72" s="327" t="s">
        <v>32</v>
      </c>
      <c r="G72" s="327" t="s">
        <v>634</v>
      </c>
      <c r="H72" s="327" t="s">
        <v>545</v>
      </c>
      <c r="I72" s="327" t="s">
        <v>401</v>
      </c>
      <c r="J72" s="327" t="s">
        <v>635</v>
      </c>
      <c r="K72" s="371" t="s">
        <v>636</v>
      </c>
      <c r="L72" s="371"/>
      <c r="M72" s="304">
        <v>8</v>
      </c>
    </row>
    <row r="73" spans="1:13" ht="18" customHeight="1" x14ac:dyDescent="0.4">
      <c r="A73" s="314">
        <v>12</v>
      </c>
      <c r="B73" s="330">
        <v>1112</v>
      </c>
      <c r="C73" s="331">
        <v>1</v>
      </c>
      <c r="D73" s="332" t="s">
        <v>24</v>
      </c>
      <c r="E73" s="331" t="s">
        <v>122</v>
      </c>
      <c r="F73" s="331" t="s">
        <v>122</v>
      </c>
      <c r="G73" s="331" t="s">
        <v>637</v>
      </c>
      <c r="H73" s="331" t="s">
        <v>510</v>
      </c>
      <c r="I73" s="331" t="s">
        <v>20</v>
      </c>
      <c r="J73" s="331" t="s">
        <v>80</v>
      </c>
      <c r="K73" s="333" t="s">
        <v>285</v>
      </c>
      <c r="L73" s="333"/>
      <c r="M73" s="304">
        <v>8</v>
      </c>
    </row>
    <row r="74" spans="1:13" ht="18" customHeight="1" x14ac:dyDescent="0.4">
      <c r="A74" s="314">
        <v>12</v>
      </c>
      <c r="B74" s="372">
        <v>2403</v>
      </c>
      <c r="C74" s="373">
        <v>2</v>
      </c>
      <c r="D74" s="373" t="s">
        <v>24</v>
      </c>
      <c r="E74" s="373" t="s">
        <v>122</v>
      </c>
      <c r="F74" s="373" t="s">
        <v>122</v>
      </c>
      <c r="G74" s="374" t="s">
        <v>585</v>
      </c>
      <c r="H74" s="374" t="s">
        <v>510</v>
      </c>
      <c r="I74" s="374" t="s">
        <v>20</v>
      </c>
      <c r="J74" s="373" t="s">
        <v>80</v>
      </c>
      <c r="K74" s="375" t="s">
        <v>638</v>
      </c>
      <c r="L74" s="375"/>
      <c r="M74" s="304">
        <v>8</v>
      </c>
    </row>
    <row r="75" spans="1:13" ht="18" customHeight="1" thickBot="1" x14ac:dyDescent="0.45">
      <c r="A75" s="320">
        <v>12</v>
      </c>
      <c r="B75" s="376">
        <v>3306</v>
      </c>
      <c r="C75" s="322">
        <v>3</v>
      </c>
      <c r="D75" s="322" t="s">
        <v>29</v>
      </c>
      <c r="E75" s="322" t="s">
        <v>39</v>
      </c>
      <c r="F75" s="322" t="s">
        <v>20</v>
      </c>
      <c r="G75" s="322" t="s">
        <v>51</v>
      </c>
      <c r="H75" s="322" t="s">
        <v>510</v>
      </c>
      <c r="I75" s="322" t="s">
        <v>20</v>
      </c>
      <c r="J75" s="322" t="s">
        <v>22</v>
      </c>
      <c r="K75" s="323" t="s">
        <v>639</v>
      </c>
      <c r="L75" s="377">
        <v>42719</v>
      </c>
      <c r="M75" s="304">
        <v>1</v>
      </c>
    </row>
    <row r="76" spans="1:13" ht="18" customHeight="1" x14ac:dyDescent="0.4">
      <c r="A76" s="309">
        <v>1</v>
      </c>
      <c r="B76" s="370">
        <v>1209</v>
      </c>
      <c r="C76" s="327">
        <v>1</v>
      </c>
      <c r="D76" s="326" t="s">
        <v>11</v>
      </c>
      <c r="E76" s="327" t="s">
        <v>110</v>
      </c>
      <c r="F76" s="327" t="s">
        <v>20</v>
      </c>
      <c r="G76" s="327" t="s">
        <v>22</v>
      </c>
      <c r="H76" s="327" t="s">
        <v>215</v>
      </c>
      <c r="I76" s="327" t="s">
        <v>586</v>
      </c>
      <c r="J76" s="327" t="s">
        <v>216</v>
      </c>
      <c r="K76" s="371" t="s">
        <v>640</v>
      </c>
      <c r="L76" s="371"/>
      <c r="M76" s="304">
        <v>1</v>
      </c>
    </row>
    <row r="77" spans="1:13" ht="18" customHeight="1" x14ac:dyDescent="0.4">
      <c r="A77" s="314">
        <v>1</v>
      </c>
      <c r="B77" s="315">
        <v>2103</v>
      </c>
      <c r="C77" s="316">
        <v>2</v>
      </c>
      <c r="D77" s="316" t="s">
        <v>46</v>
      </c>
      <c r="E77" s="316" t="s">
        <v>64</v>
      </c>
      <c r="F77" s="316" t="s">
        <v>32</v>
      </c>
      <c r="G77" s="316" t="s">
        <v>641</v>
      </c>
      <c r="H77" s="316" t="s">
        <v>14</v>
      </c>
      <c r="I77" s="316" t="s">
        <v>14</v>
      </c>
      <c r="J77" s="316" t="s">
        <v>642</v>
      </c>
      <c r="K77" s="317" t="s">
        <v>643</v>
      </c>
      <c r="L77" s="317" t="s">
        <v>644</v>
      </c>
      <c r="M77" s="304">
        <v>7</v>
      </c>
    </row>
    <row r="78" spans="1:13" ht="18" customHeight="1" x14ac:dyDescent="0.4">
      <c r="A78" s="314">
        <v>1</v>
      </c>
      <c r="B78" s="330">
        <v>2303</v>
      </c>
      <c r="C78" s="331">
        <v>2</v>
      </c>
      <c r="D78" s="332" t="s">
        <v>29</v>
      </c>
      <c r="E78" s="331" t="s">
        <v>645</v>
      </c>
      <c r="F78" s="331" t="s">
        <v>506</v>
      </c>
      <c r="G78" s="331" t="s">
        <v>51</v>
      </c>
      <c r="H78" s="331" t="s">
        <v>81</v>
      </c>
      <c r="I78" s="331" t="s">
        <v>81</v>
      </c>
      <c r="J78" s="331" t="s">
        <v>646</v>
      </c>
      <c r="K78" s="333" t="s">
        <v>167</v>
      </c>
      <c r="L78" s="333"/>
      <c r="M78" s="304">
        <v>1</v>
      </c>
    </row>
    <row r="79" spans="1:13" ht="18" customHeight="1" x14ac:dyDescent="0.4">
      <c r="A79" s="314">
        <v>1</v>
      </c>
      <c r="B79" s="339">
        <v>2304</v>
      </c>
      <c r="C79" s="332">
        <v>2</v>
      </c>
      <c r="D79" s="332" t="s">
        <v>29</v>
      </c>
      <c r="E79" s="332" t="s">
        <v>223</v>
      </c>
      <c r="F79" s="332" t="s">
        <v>20</v>
      </c>
      <c r="G79" s="331" t="s">
        <v>647</v>
      </c>
      <c r="H79" s="331" t="s">
        <v>215</v>
      </c>
      <c r="I79" s="331" t="s">
        <v>586</v>
      </c>
      <c r="J79" s="332" t="s">
        <v>216</v>
      </c>
      <c r="K79" s="340" t="s">
        <v>640</v>
      </c>
      <c r="L79" s="340"/>
      <c r="M79" s="304">
        <v>1</v>
      </c>
    </row>
    <row r="80" spans="1:13" ht="18" customHeight="1" x14ac:dyDescent="0.4">
      <c r="A80" s="314">
        <v>1</v>
      </c>
      <c r="B80" s="372">
        <v>2412</v>
      </c>
      <c r="C80" s="373">
        <v>2</v>
      </c>
      <c r="D80" s="373" t="s">
        <v>42</v>
      </c>
      <c r="E80" s="373" t="s">
        <v>223</v>
      </c>
      <c r="F80" s="373" t="s">
        <v>20</v>
      </c>
      <c r="G80" s="374" t="s">
        <v>611</v>
      </c>
      <c r="H80" s="374" t="s">
        <v>215</v>
      </c>
      <c r="I80" s="374" t="s">
        <v>586</v>
      </c>
      <c r="J80" s="373" t="s">
        <v>216</v>
      </c>
      <c r="K80" s="375" t="s">
        <v>640</v>
      </c>
      <c r="L80" s="375"/>
      <c r="M80" s="304">
        <v>5</v>
      </c>
    </row>
    <row r="81" spans="1:13" ht="18" customHeight="1" x14ac:dyDescent="0.4">
      <c r="A81" s="314">
        <v>1</v>
      </c>
      <c r="B81" s="372">
        <v>2210</v>
      </c>
      <c r="C81" s="373">
        <v>2</v>
      </c>
      <c r="D81" s="373" t="s">
        <v>11</v>
      </c>
      <c r="E81" s="373" t="s">
        <v>524</v>
      </c>
      <c r="F81" s="373" t="s">
        <v>20</v>
      </c>
      <c r="G81" s="374" t="s">
        <v>44</v>
      </c>
      <c r="H81" s="374" t="s">
        <v>32</v>
      </c>
      <c r="I81" s="374" t="s">
        <v>32</v>
      </c>
      <c r="J81" s="373" t="s">
        <v>648</v>
      </c>
      <c r="K81" s="375" t="s">
        <v>649</v>
      </c>
      <c r="L81" s="375" t="s">
        <v>650</v>
      </c>
      <c r="M81" s="304">
        <v>1</v>
      </c>
    </row>
    <row r="82" spans="1:13" ht="18" customHeight="1" thickBot="1" x14ac:dyDescent="0.45">
      <c r="A82" s="320">
        <v>1</v>
      </c>
      <c r="B82" s="321">
        <v>3211</v>
      </c>
      <c r="C82" s="322">
        <v>3</v>
      </c>
      <c r="D82" s="322" t="s">
        <v>11</v>
      </c>
      <c r="E82" s="322" t="s">
        <v>142</v>
      </c>
      <c r="F82" s="322" t="s">
        <v>20</v>
      </c>
      <c r="G82" s="322" t="s">
        <v>51</v>
      </c>
      <c r="H82" s="322" t="s">
        <v>14</v>
      </c>
      <c r="I82" s="322" t="s">
        <v>14</v>
      </c>
      <c r="J82" s="322" t="s">
        <v>536</v>
      </c>
      <c r="K82" s="323" t="s">
        <v>651</v>
      </c>
      <c r="L82" s="377">
        <v>42397</v>
      </c>
      <c r="M82" s="304">
        <v>1</v>
      </c>
    </row>
    <row r="83" spans="1:13" ht="18" customHeight="1" x14ac:dyDescent="0.4">
      <c r="A83" s="309" t="s">
        <v>652</v>
      </c>
      <c r="B83" s="325">
        <v>3210</v>
      </c>
      <c r="C83" s="326">
        <v>3</v>
      </c>
      <c r="D83" s="326" t="s">
        <v>11</v>
      </c>
      <c r="E83" s="326" t="s">
        <v>653</v>
      </c>
      <c r="F83" s="326" t="s">
        <v>506</v>
      </c>
      <c r="G83" s="327" t="s">
        <v>51</v>
      </c>
      <c r="H83" s="327" t="s">
        <v>81</v>
      </c>
      <c r="I83" s="327" t="s">
        <v>81</v>
      </c>
      <c r="J83" s="326" t="s">
        <v>48</v>
      </c>
      <c r="K83" s="328" t="s">
        <v>654</v>
      </c>
      <c r="L83" s="328"/>
      <c r="M83" s="304">
        <v>1</v>
      </c>
    </row>
    <row r="84" spans="1:13" ht="18" customHeight="1" thickBot="1" x14ac:dyDescent="0.45">
      <c r="A84" s="320" t="s">
        <v>652</v>
      </c>
      <c r="B84" s="350">
        <v>3304</v>
      </c>
      <c r="C84" s="351">
        <v>3</v>
      </c>
      <c r="D84" s="352" t="s">
        <v>29</v>
      </c>
      <c r="E84" s="351" t="s">
        <v>655</v>
      </c>
      <c r="F84" s="351" t="s">
        <v>506</v>
      </c>
      <c r="G84" s="351" t="s">
        <v>51</v>
      </c>
      <c r="H84" s="351" t="s">
        <v>81</v>
      </c>
      <c r="I84" s="351" t="s">
        <v>81</v>
      </c>
      <c r="J84" s="351" t="s">
        <v>48</v>
      </c>
      <c r="K84" s="353" t="s">
        <v>654</v>
      </c>
      <c r="L84" s="353"/>
      <c r="M84" s="304">
        <v>1</v>
      </c>
    </row>
    <row r="85" spans="1:13" ht="18" customHeight="1" x14ac:dyDescent="0.4">
      <c r="M85" s="304">
        <f>SUM(M4:M84)</f>
        <v>277</v>
      </c>
    </row>
  </sheetData>
  <autoFilter ref="A3:M84"/>
  <mergeCells count="1">
    <mergeCell ref="K2:L2"/>
  </mergeCells>
  <phoneticPr fontId="1"/>
  <conditionalFormatting sqref="E1:F1">
    <cfRule type="containsText" dxfId="70" priority="5" stopIfTrue="1" operator="containsText" text="２普全">
      <formula>NOT(ISERROR(SEARCH("２普全",E1)))</formula>
    </cfRule>
    <cfRule type="containsText" dxfId="69" priority="6" stopIfTrue="1" operator="containsText" text="２全">
      <formula>NOT(ISERROR(SEARCH("２全",E1)))</formula>
    </cfRule>
    <cfRule type="containsText" dxfId="68" priority="7" stopIfTrue="1" operator="containsText" text="２理">
      <formula>NOT(ISERROR(SEARCH("２理",E1)))</formula>
    </cfRule>
    <cfRule type="containsText" dxfId="67" priority="8" stopIfTrue="1" operator="containsText" text="２普ＳＳＨ">
      <formula>NOT(ISERROR(SEARCH("２普ＳＳＨ",E1)))</formula>
    </cfRule>
    <cfRule type="containsText" dxfId="66" priority="9" stopIfTrue="1" operator="containsText" text="１理数">
      <formula>NOT(ISERROR(SEARCH("１理数",E1)))</formula>
    </cfRule>
  </conditionalFormatting>
  <conditionalFormatting sqref="D1:D65536">
    <cfRule type="containsText" dxfId="65" priority="1" stopIfTrue="1" operator="containsText" text="普ＳＳＨ">
      <formula>NOT(ISERROR(SEARCH("普ＳＳＨ",D1)))</formula>
    </cfRule>
    <cfRule type="containsText" dxfId="64" priority="2" stopIfTrue="1" operator="containsText" text="理数">
      <formula>NOT(ISERROR(SEARCH("理数",D1)))</formula>
    </cfRule>
    <cfRule type="containsText" dxfId="63" priority="3" stopIfTrue="1" operator="containsText" text="普全">
      <formula>NOT(ISERROR(SEARCH("普全",D1)))</formula>
    </cfRule>
    <cfRule type="containsText" dxfId="62" priority="4" stopIfTrue="1" operator="containsText" text="全">
      <formula>NOT(ISERROR(SEARCH("全",D1)))</formula>
    </cfRule>
  </conditionalFormatting>
  <dataValidations count="2">
    <dataValidation type="list" prompt="リストから選択してください"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35:D39 IZ35:IZ39 SV35:SV39 ACR35:ACR39 AMN35:AMN39 AWJ35:AWJ39 BGF35:BGF39 BQB35:BQB39 BZX35:BZX39 CJT35:CJT39 CTP35:CTP39 DDL35:DDL39 DNH35:DNH39 DXD35:DXD39 EGZ35:EGZ39 EQV35:EQV39 FAR35:FAR39 FKN35:FKN39 FUJ35:FUJ39 GEF35:GEF39 GOB35:GOB39 GXX35:GXX39 HHT35:HHT39 HRP35:HRP39 IBL35:IBL39 ILH35:ILH39 IVD35:IVD39 JEZ35:JEZ39 JOV35:JOV39 JYR35:JYR39 KIN35:KIN39 KSJ35:KSJ39 LCF35:LCF39 LMB35:LMB39 LVX35:LVX39 MFT35:MFT39 MPP35:MPP39 MZL35:MZL39 NJH35:NJH39 NTD35:NTD39 OCZ35:OCZ39 OMV35:OMV39 OWR35:OWR39 PGN35:PGN39 PQJ35:PQJ39 QAF35:QAF39 QKB35:QKB39 QTX35:QTX39 RDT35:RDT39 RNP35:RNP39 RXL35:RXL39 SHH35:SHH39 SRD35:SRD39 TAZ35:TAZ39 TKV35:TKV39 TUR35:TUR39 UEN35:UEN39 UOJ35:UOJ39 UYF35:UYF39 VIB35:VIB39 VRX35:VRX39 WBT35:WBT39 WLP35:WLP39 WVL35:WVL39 D65571:D65575 IZ65571:IZ65575 SV65571:SV65575 ACR65571:ACR65575 AMN65571:AMN65575 AWJ65571:AWJ65575 BGF65571:BGF65575 BQB65571:BQB65575 BZX65571:BZX65575 CJT65571:CJT65575 CTP65571:CTP65575 DDL65571:DDL65575 DNH65571:DNH65575 DXD65571:DXD65575 EGZ65571:EGZ65575 EQV65571:EQV65575 FAR65571:FAR65575 FKN65571:FKN65575 FUJ65571:FUJ65575 GEF65571:GEF65575 GOB65571:GOB65575 GXX65571:GXX65575 HHT65571:HHT65575 HRP65571:HRP65575 IBL65571:IBL65575 ILH65571:ILH65575 IVD65571:IVD65575 JEZ65571:JEZ65575 JOV65571:JOV65575 JYR65571:JYR65575 KIN65571:KIN65575 KSJ65571:KSJ65575 LCF65571:LCF65575 LMB65571:LMB65575 LVX65571:LVX65575 MFT65571:MFT65575 MPP65571:MPP65575 MZL65571:MZL65575 NJH65571:NJH65575 NTD65571:NTD65575 OCZ65571:OCZ65575 OMV65571:OMV65575 OWR65571:OWR65575 PGN65571:PGN65575 PQJ65571:PQJ65575 QAF65571:QAF65575 QKB65571:QKB65575 QTX65571:QTX65575 RDT65571:RDT65575 RNP65571:RNP65575 RXL65571:RXL65575 SHH65571:SHH65575 SRD65571:SRD65575 TAZ65571:TAZ65575 TKV65571:TKV65575 TUR65571:TUR65575 UEN65571:UEN65575 UOJ65571:UOJ65575 UYF65571:UYF65575 VIB65571:VIB65575 VRX65571:VRX65575 WBT65571:WBT65575 WLP65571:WLP65575 WVL65571:WVL65575 D131107:D131111 IZ131107:IZ131111 SV131107:SV131111 ACR131107:ACR131111 AMN131107:AMN131111 AWJ131107:AWJ131111 BGF131107:BGF131111 BQB131107:BQB131111 BZX131107:BZX131111 CJT131107:CJT131111 CTP131107:CTP131111 DDL131107:DDL131111 DNH131107:DNH131111 DXD131107:DXD131111 EGZ131107:EGZ131111 EQV131107:EQV131111 FAR131107:FAR131111 FKN131107:FKN131111 FUJ131107:FUJ131111 GEF131107:GEF131111 GOB131107:GOB131111 GXX131107:GXX131111 HHT131107:HHT131111 HRP131107:HRP131111 IBL131107:IBL131111 ILH131107:ILH131111 IVD131107:IVD131111 JEZ131107:JEZ131111 JOV131107:JOV131111 JYR131107:JYR131111 KIN131107:KIN131111 KSJ131107:KSJ131111 LCF131107:LCF131111 LMB131107:LMB131111 LVX131107:LVX131111 MFT131107:MFT131111 MPP131107:MPP131111 MZL131107:MZL131111 NJH131107:NJH131111 NTD131107:NTD131111 OCZ131107:OCZ131111 OMV131107:OMV131111 OWR131107:OWR131111 PGN131107:PGN131111 PQJ131107:PQJ131111 QAF131107:QAF131111 QKB131107:QKB131111 QTX131107:QTX131111 RDT131107:RDT131111 RNP131107:RNP131111 RXL131107:RXL131111 SHH131107:SHH131111 SRD131107:SRD131111 TAZ131107:TAZ131111 TKV131107:TKV131111 TUR131107:TUR131111 UEN131107:UEN131111 UOJ131107:UOJ131111 UYF131107:UYF131111 VIB131107:VIB131111 VRX131107:VRX131111 WBT131107:WBT131111 WLP131107:WLP131111 WVL131107:WVL131111 D196643:D196647 IZ196643:IZ196647 SV196643:SV196647 ACR196643:ACR196647 AMN196643:AMN196647 AWJ196643:AWJ196647 BGF196643:BGF196647 BQB196643:BQB196647 BZX196643:BZX196647 CJT196643:CJT196647 CTP196643:CTP196647 DDL196643:DDL196647 DNH196643:DNH196647 DXD196643:DXD196647 EGZ196643:EGZ196647 EQV196643:EQV196647 FAR196643:FAR196647 FKN196643:FKN196647 FUJ196643:FUJ196647 GEF196643:GEF196647 GOB196643:GOB196647 GXX196643:GXX196647 HHT196643:HHT196647 HRP196643:HRP196647 IBL196643:IBL196647 ILH196643:ILH196647 IVD196643:IVD196647 JEZ196643:JEZ196647 JOV196643:JOV196647 JYR196643:JYR196647 KIN196643:KIN196647 KSJ196643:KSJ196647 LCF196643:LCF196647 LMB196643:LMB196647 LVX196643:LVX196647 MFT196643:MFT196647 MPP196643:MPP196647 MZL196643:MZL196647 NJH196643:NJH196647 NTD196643:NTD196647 OCZ196643:OCZ196647 OMV196643:OMV196647 OWR196643:OWR196647 PGN196643:PGN196647 PQJ196643:PQJ196647 QAF196643:QAF196647 QKB196643:QKB196647 QTX196643:QTX196647 RDT196643:RDT196647 RNP196643:RNP196647 RXL196643:RXL196647 SHH196643:SHH196647 SRD196643:SRD196647 TAZ196643:TAZ196647 TKV196643:TKV196647 TUR196643:TUR196647 UEN196643:UEN196647 UOJ196643:UOJ196647 UYF196643:UYF196647 VIB196643:VIB196647 VRX196643:VRX196647 WBT196643:WBT196647 WLP196643:WLP196647 WVL196643:WVL196647 D262179:D262183 IZ262179:IZ262183 SV262179:SV262183 ACR262179:ACR262183 AMN262179:AMN262183 AWJ262179:AWJ262183 BGF262179:BGF262183 BQB262179:BQB262183 BZX262179:BZX262183 CJT262179:CJT262183 CTP262179:CTP262183 DDL262179:DDL262183 DNH262179:DNH262183 DXD262179:DXD262183 EGZ262179:EGZ262183 EQV262179:EQV262183 FAR262179:FAR262183 FKN262179:FKN262183 FUJ262179:FUJ262183 GEF262179:GEF262183 GOB262179:GOB262183 GXX262179:GXX262183 HHT262179:HHT262183 HRP262179:HRP262183 IBL262179:IBL262183 ILH262179:ILH262183 IVD262179:IVD262183 JEZ262179:JEZ262183 JOV262179:JOV262183 JYR262179:JYR262183 KIN262179:KIN262183 KSJ262179:KSJ262183 LCF262179:LCF262183 LMB262179:LMB262183 LVX262179:LVX262183 MFT262179:MFT262183 MPP262179:MPP262183 MZL262179:MZL262183 NJH262179:NJH262183 NTD262179:NTD262183 OCZ262179:OCZ262183 OMV262179:OMV262183 OWR262179:OWR262183 PGN262179:PGN262183 PQJ262179:PQJ262183 QAF262179:QAF262183 QKB262179:QKB262183 QTX262179:QTX262183 RDT262179:RDT262183 RNP262179:RNP262183 RXL262179:RXL262183 SHH262179:SHH262183 SRD262179:SRD262183 TAZ262179:TAZ262183 TKV262179:TKV262183 TUR262179:TUR262183 UEN262179:UEN262183 UOJ262179:UOJ262183 UYF262179:UYF262183 VIB262179:VIB262183 VRX262179:VRX262183 WBT262179:WBT262183 WLP262179:WLP262183 WVL262179:WVL262183 D327715:D327719 IZ327715:IZ327719 SV327715:SV327719 ACR327715:ACR327719 AMN327715:AMN327719 AWJ327715:AWJ327719 BGF327715:BGF327719 BQB327715:BQB327719 BZX327715:BZX327719 CJT327715:CJT327719 CTP327715:CTP327719 DDL327715:DDL327719 DNH327715:DNH327719 DXD327715:DXD327719 EGZ327715:EGZ327719 EQV327715:EQV327719 FAR327715:FAR327719 FKN327715:FKN327719 FUJ327715:FUJ327719 GEF327715:GEF327719 GOB327715:GOB327719 GXX327715:GXX327719 HHT327715:HHT327719 HRP327715:HRP327719 IBL327715:IBL327719 ILH327715:ILH327719 IVD327715:IVD327719 JEZ327715:JEZ327719 JOV327715:JOV327719 JYR327715:JYR327719 KIN327715:KIN327719 KSJ327715:KSJ327719 LCF327715:LCF327719 LMB327715:LMB327719 LVX327715:LVX327719 MFT327715:MFT327719 MPP327715:MPP327719 MZL327715:MZL327719 NJH327715:NJH327719 NTD327715:NTD327719 OCZ327715:OCZ327719 OMV327715:OMV327719 OWR327715:OWR327719 PGN327715:PGN327719 PQJ327715:PQJ327719 QAF327715:QAF327719 QKB327715:QKB327719 QTX327715:QTX327719 RDT327715:RDT327719 RNP327715:RNP327719 RXL327715:RXL327719 SHH327715:SHH327719 SRD327715:SRD327719 TAZ327715:TAZ327719 TKV327715:TKV327719 TUR327715:TUR327719 UEN327715:UEN327719 UOJ327715:UOJ327719 UYF327715:UYF327719 VIB327715:VIB327719 VRX327715:VRX327719 WBT327715:WBT327719 WLP327715:WLP327719 WVL327715:WVL327719 D393251:D393255 IZ393251:IZ393255 SV393251:SV393255 ACR393251:ACR393255 AMN393251:AMN393255 AWJ393251:AWJ393255 BGF393251:BGF393255 BQB393251:BQB393255 BZX393251:BZX393255 CJT393251:CJT393255 CTP393251:CTP393255 DDL393251:DDL393255 DNH393251:DNH393255 DXD393251:DXD393255 EGZ393251:EGZ393255 EQV393251:EQV393255 FAR393251:FAR393255 FKN393251:FKN393255 FUJ393251:FUJ393255 GEF393251:GEF393255 GOB393251:GOB393255 GXX393251:GXX393255 HHT393251:HHT393255 HRP393251:HRP393255 IBL393251:IBL393255 ILH393251:ILH393255 IVD393251:IVD393255 JEZ393251:JEZ393255 JOV393251:JOV393255 JYR393251:JYR393255 KIN393251:KIN393255 KSJ393251:KSJ393255 LCF393251:LCF393255 LMB393251:LMB393255 LVX393251:LVX393255 MFT393251:MFT393255 MPP393251:MPP393255 MZL393251:MZL393255 NJH393251:NJH393255 NTD393251:NTD393255 OCZ393251:OCZ393255 OMV393251:OMV393255 OWR393251:OWR393255 PGN393251:PGN393255 PQJ393251:PQJ393255 QAF393251:QAF393255 QKB393251:QKB393255 QTX393251:QTX393255 RDT393251:RDT393255 RNP393251:RNP393255 RXL393251:RXL393255 SHH393251:SHH393255 SRD393251:SRD393255 TAZ393251:TAZ393255 TKV393251:TKV393255 TUR393251:TUR393255 UEN393251:UEN393255 UOJ393251:UOJ393255 UYF393251:UYF393255 VIB393251:VIB393255 VRX393251:VRX393255 WBT393251:WBT393255 WLP393251:WLP393255 WVL393251:WVL393255 D458787:D458791 IZ458787:IZ458791 SV458787:SV458791 ACR458787:ACR458791 AMN458787:AMN458791 AWJ458787:AWJ458791 BGF458787:BGF458791 BQB458787:BQB458791 BZX458787:BZX458791 CJT458787:CJT458791 CTP458787:CTP458791 DDL458787:DDL458791 DNH458787:DNH458791 DXD458787:DXD458791 EGZ458787:EGZ458791 EQV458787:EQV458791 FAR458787:FAR458791 FKN458787:FKN458791 FUJ458787:FUJ458791 GEF458787:GEF458791 GOB458787:GOB458791 GXX458787:GXX458791 HHT458787:HHT458791 HRP458787:HRP458791 IBL458787:IBL458791 ILH458787:ILH458791 IVD458787:IVD458791 JEZ458787:JEZ458791 JOV458787:JOV458791 JYR458787:JYR458791 KIN458787:KIN458791 KSJ458787:KSJ458791 LCF458787:LCF458791 LMB458787:LMB458791 LVX458787:LVX458791 MFT458787:MFT458791 MPP458787:MPP458791 MZL458787:MZL458791 NJH458787:NJH458791 NTD458787:NTD458791 OCZ458787:OCZ458791 OMV458787:OMV458791 OWR458787:OWR458791 PGN458787:PGN458791 PQJ458787:PQJ458791 QAF458787:QAF458791 QKB458787:QKB458791 QTX458787:QTX458791 RDT458787:RDT458791 RNP458787:RNP458791 RXL458787:RXL458791 SHH458787:SHH458791 SRD458787:SRD458791 TAZ458787:TAZ458791 TKV458787:TKV458791 TUR458787:TUR458791 UEN458787:UEN458791 UOJ458787:UOJ458791 UYF458787:UYF458791 VIB458787:VIB458791 VRX458787:VRX458791 WBT458787:WBT458791 WLP458787:WLP458791 WVL458787:WVL458791 D524323:D524327 IZ524323:IZ524327 SV524323:SV524327 ACR524323:ACR524327 AMN524323:AMN524327 AWJ524323:AWJ524327 BGF524323:BGF524327 BQB524323:BQB524327 BZX524323:BZX524327 CJT524323:CJT524327 CTP524323:CTP524327 DDL524323:DDL524327 DNH524323:DNH524327 DXD524323:DXD524327 EGZ524323:EGZ524327 EQV524323:EQV524327 FAR524323:FAR524327 FKN524323:FKN524327 FUJ524323:FUJ524327 GEF524323:GEF524327 GOB524323:GOB524327 GXX524323:GXX524327 HHT524323:HHT524327 HRP524323:HRP524327 IBL524323:IBL524327 ILH524323:ILH524327 IVD524323:IVD524327 JEZ524323:JEZ524327 JOV524323:JOV524327 JYR524323:JYR524327 KIN524323:KIN524327 KSJ524323:KSJ524327 LCF524323:LCF524327 LMB524323:LMB524327 LVX524323:LVX524327 MFT524323:MFT524327 MPP524323:MPP524327 MZL524323:MZL524327 NJH524323:NJH524327 NTD524323:NTD524327 OCZ524323:OCZ524327 OMV524323:OMV524327 OWR524323:OWR524327 PGN524323:PGN524327 PQJ524323:PQJ524327 QAF524323:QAF524327 QKB524323:QKB524327 QTX524323:QTX524327 RDT524323:RDT524327 RNP524323:RNP524327 RXL524323:RXL524327 SHH524323:SHH524327 SRD524323:SRD524327 TAZ524323:TAZ524327 TKV524323:TKV524327 TUR524323:TUR524327 UEN524323:UEN524327 UOJ524323:UOJ524327 UYF524323:UYF524327 VIB524323:VIB524327 VRX524323:VRX524327 WBT524323:WBT524327 WLP524323:WLP524327 WVL524323:WVL524327 D589859:D589863 IZ589859:IZ589863 SV589859:SV589863 ACR589859:ACR589863 AMN589859:AMN589863 AWJ589859:AWJ589863 BGF589859:BGF589863 BQB589859:BQB589863 BZX589859:BZX589863 CJT589859:CJT589863 CTP589859:CTP589863 DDL589859:DDL589863 DNH589859:DNH589863 DXD589859:DXD589863 EGZ589859:EGZ589863 EQV589859:EQV589863 FAR589859:FAR589863 FKN589859:FKN589863 FUJ589859:FUJ589863 GEF589859:GEF589863 GOB589859:GOB589863 GXX589859:GXX589863 HHT589859:HHT589863 HRP589859:HRP589863 IBL589859:IBL589863 ILH589859:ILH589863 IVD589859:IVD589863 JEZ589859:JEZ589863 JOV589859:JOV589863 JYR589859:JYR589863 KIN589859:KIN589863 KSJ589859:KSJ589863 LCF589859:LCF589863 LMB589859:LMB589863 LVX589859:LVX589863 MFT589859:MFT589863 MPP589859:MPP589863 MZL589859:MZL589863 NJH589859:NJH589863 NTD589859:NTD589863 OCZ589859:OCZ589863 OMV589859:OMV589863 OWR589859:OWR589863 PGN589859:PGN589863 PQJ589859:PQJ589863 QAF589859:QAF589863 QKB589859:QKB589863 QTX589859:QTX589863 RDT589859:RDT589863 RNP589859:RNP589863 RXL589859:RXL589863 SHH589859:SHH589863 SRD589859:SRD589863 TAZ589859:TAZ589863 TKV589859:TKV589863 TUR589859:TUR589863 UEN589859:UEN589863 UOJ589859:UOJ589863 UYF589859:UYF589863 VIB589859:VIB589863 VRX589859:VRX589863 WBT589859:WBT589863 WLP589859:WLP589863 WVL589859:WVL589863 D655395:D655399 IZ655395:IZ655399 SV655395:SV655399 ACR655395:ACR655399 AMN655395:AMN655399 AWJ655395:AWJ655399 BGF655395:BGF655399 BQB655395:BQB655399 BZX655395:BZX655399 CJT655395:CJT655399 CTP655395:CTP655399 DDL655395:DDL655399 DNH655395:DNH655399 DXD655395:DXD655399 EGZ655395:EGZ655399 EQV655395:EQV655399 FAR655395:FAR655399 FKN655395:FKN655399 FUJ655395:FUJ655399 GEF655395:GEF655399 GOB655395:GOB655399 GXX655395:GXX655399 HHT655395:HHT655399 HRP655395:HRP655399 IBL655395:IBL655399 ILH655395:ILH655399 IVD655395:IVD655399 JEZ655395:JEZ655399 JOV655395:JOV655399 JYR655395:JYR655399 KIN655395:KIN655399 KSJ655395:KSJ655399 LCF655395:LCF655399 LMB655395:LMB655399 LVX655395:LVX655399 MFT655395:MFT655399 MPP655395:MPP655399 MZL655395:MZL655399 NJH655395:NJH655399 NTD655395:NTD655399 OCZ655395:OCZ655399 OMV655395:OMV655399 OWR655395:OWR655399 PGN655395:PGN655399 PQJ655395:PQJ655399 QAF655395:QAF655399 QKB655395:QKB655399 QTX655395:QTX655399 RDT655395:RDT655399 RNP655395:RNP655399 RXL655395:RXL655399 SHH655395:SHH655399 SRD655395:SRD655399 TAZ655395:TAZ655399 TKV655395:TKV655399 TUR655395:TUR655399 UEN655395:UEN655399 UOJ655395:UOJ655399 UYF655395:UYF655399 VIB655395:VIB655399 VRX655395:VRX655399 WBT655395:WBT655399 WLP655395:WLP655399 WVL655395:WVL655399 D720931:D720935 IZ720931:IZ720935 SV720931:SV720935 ACR720931:ACR720935 AMN720931:AMN720935 AWJ720931:AWJ720935 BGF720931:BGF720935 BQB720931:BQB720935 BZX720931:BZX720935 CJT720931:CJT720935 CTP720931:CTP720935 DDL720931:DDL720935 DNH720931:DNH720935 DXD720931:DXD720935 EGZ720931:EGZ720935 EQV720931:EQV720935 FAR720931:FAR720935 FKN720931:FKN720935 FUJ720931:FUJ720935 GEF720931:GEF720935 GOB720931:GOB720935 GXX720931:GXX720935 HHT720931:HHT720935 HRP720931:HRP720935 IBL720931:IBL720935 ILH720931:ILH720935 IVD720931:IVD720935 JEZ720931:JEZ720935 JOV720931:JOV720935 JYR720931:JYR720935 KIN720931:KIN720935 KSJ720931:KSJ720935 LCF720931:LCF720935 LMB720931:LMB720935 LVX720931:LVX720935 MFT720931:MFT720935 MPP720931:MPP720935 MZL720931:MZL720935 NJH720931:NJH720935 NTD720931:NTD720935 OCZ720931:OCZ720935 OMV720931:OMV720935 OWR720931:OWR720935 PGN720931:PGN720935 PQJ720931:PQJ720935 QAF720931:QAF720935 QKB720931:QKB720935 QTX720931:QTX720935 RDT720931:RDT720935 RNP720931:RNP720935 RXL720931:RXL720935 SHH720931:SHH720935 SRD720931:SRD720935 TAZ720931:TAZ720935 TKV720931:TKV720935 TUR720931:TUR720935 UEN720931:UEN720935 UOJ720931:UOJ720935 UYF720931:UYF720935 VIB720931:VIB720935 VRX720931:VRX720935 WBT720931:WBT720935 WLP720931:WLP720935 WVL720931:WVL720935 D786467:D786471 IZ786467:IZ786471 SV786467:SV786471 ACR786467:ACR786471 AMN786467:AMN786471 AWJ786467:AWJ786471 BGF786467:BGF786471 BQB786467:BQB786471 BZX786467:BZX786471 CJT786467:CJT786471 CTP786467:CTP786471 DDL786467:DDL786471 DNH786467:DNH786471 DXD786467:DXD786471 EGZ786467:EGZ786471 EQV786467:EQV786471 FAR786467:FAR786471 FKN786467:FKN786471 FUJ786467:FUJ786471 GEF786467:GEF786471 GOB786467:GOB786471 GXX786467:GXX786471 HHT786467:HHT786471 HRP786467:HRP786471 IBL786467:IBL786471 ILH786467:ILH786471 IVD786467:IVD786471 JEZ786467:JEZ786471 JOV786467:JOV786471 JYR786467:JYR786471 KIN786467:KIN786471 KSJ786467:KSJ786471 LCF786467:LCF786471 LMB786467:LMB786471 LVX786467:LVX786471 MFT786467:MFT786471 MPP786467:MPP786471 MZL786467:MZL786471 NJH786467:NJH786471 NTD786467:NTD786471 OCZ786467:OCZ786471 OMV786467:OMV786471 OWR786467:OWR786471 PGN786467:PGN786471 PQJ786467:PQJ786471 QAF786467:QAF786471 QKB786467:QKB786471 QTX786467:QTX786471 RDT786467:RDT786471 RNP786467:RNP786471 RXL786467:RXL786471 SHH786467:SHH786471 SRD786467:SRD786471 TAZ786467:TAZ786471 TKV786467:TKV786471 TUR786467:TUR786471 UEN786467:UEN786471 UOJ786467:UOJ786471 UYF786467:UYF786471 VIB786467:VIB786471 VRX786467:VRX786471 WBT786467:WBT786471 WLP786467:WLP786471 WVL786467:WVL786471 D852003:D852007 IZ852003:IZ852007 SV852003:SV852007 ACR852003:ACR852007 AMN852003:AMN852007 AWJ852003:AWJ852007 BGF852003:BGF852007 BQB852003:BQB852007 BZX852003:BZX852007 CJT852003:CJT852007 CTP852003:CTP852007 DDL852003:DDL852007 DNH852003:DNH852007 DXD852003:DXD852007 EGZ852003:EGZ852007 EQV852003:EQV852007 FAR852003:FAR852007 FKN852003:FKN852007 FUJ852003:FUJ852007 GEF852003:GEF852007 GOB852003:GOB852007 GXX852003:GXX852007 HHT852003:HHT852007 HRP852003:HRP852007 IBL852003:IBL852007 ILH852003:ILH852007 IVD852003:IVD852007 JEZ852003:JEZ852007 JOV852003:JOV852007 JYR852003:JYR852007 KIN852003:KIN852007 KSJ852003:KSJ852007 LCF852003:LCF852007 LMB852003:LMB852007 LVX852003:LVX852007 MFT852003:MFT852007 MPP852003:MPP852007 MZL852003:MZL852007 NJH852003:NJH852007 NTD852003:NTD852007 OCZ852003:OCZ852007 OMV852003:OMV852007 OWR852003:OWR852007 PGN852003:PGN852007 PQJ852003:PQJ852007 QAF852003:QAF852007 QKB852003:QKB852007 QTX852003:QTX852007 RDT852003:RDT852007 RNP852003:RNP852007 RXL852003:RXL852007 SHH852003:SHH852007 SRD852003:SRD852007 TAZ852003:TAZ852007 TKV852003:TKV852007 TUR852003:TUR852007 UEN852003:UEN852007 UOJ852003:UOJ852007 UYF852003:UYF852007 VIB852003:VIB852007 VRX852003:VRX852007 WBT852003:WBT852007 WLP852003:WLP852007 WVL852003:WVL852007 D917539:D917543 IZ917539:IZ917543 SV917539:SV917543 ACR917539:ACR917543 AMN917539:AMN917543 AWJ917539:AWJ917543 BGF917539:BGF917543 BQB917539:BQB917543 BZX917539:BZX917543 CJT917539:CJT917543 CTP917539:CTP917543 DDL917539:DDL917543 DNH917539:DNH917543 DXD917539:DXD917543 EGZ917539:EGZ917543 EQV917539:EQV917543 FAR917539:FAR917543 FKN917539:FKN917543 FUJ917539:FUJ917543 GEF917539:GEF917543 GOB917539:GOB917543 GXX917539:GXX917543 HHT917539:HHT917543 HRP917539:HRP917543 IBL917539:IBL917543 ILH917539:ILH917543 IVD917539:IVD917543 JEZ917539:JEZ917543 JOV917539:JOV917543 JYR917539:JYR917543 KIN917539:KIN917543 KSJ917539:KSJ917543 LCF917539:LCF917543 LMB917539:LMB917543 LVX917539:LVX917543 MFT917539:MFT917543 MPP917539:MPP917543 MZL917539:MZL917543 NJH917539:NJH917543 NTD917539:NTD917543 OCZ917539:OCZ917543 OMV917539:OMV917543 OWR917539:OWR917543 PGN917539:PGN917543 PQJ917539:PQJ917543 QAF917539:QAF917543 QKB917539:QKB917543 QTX917539:QTX917543 RDT917539:RDT917543 RNP917539:RNP917543 RXL917539:RXL917543 SHH917539:SHH917543 SRD917539:SRD917543 TAZ917539:TAZ917543 TKV917539:TKV917543 TUR917539:TUR917543 UEN917539:UEN917543 UOJ917539:UOJ917543 UYF917539:UYF917543 VIB917539:VIB917543 VRX917539:VRX917543 WBT917539:WBT917543 WLP917539:WLP917543 WVL917539:WVL917543 D983075:D983079 IZ983075:IZ983079 SV983075:SV983079 ACR983075:ACR983079 AMN983075:AMN983079 AWJ983075:AWJ983079 BGF983075:BGF983079 BQB983075:BQB983079 BZX983075:BZX983079 CJT983075:CJT983079 CTP983075:CTP983079 DDL983075:DDL983079 DNH983075:DNH983079 DXD983075:DXD983079 EGZ983075:EGZ983079 EQV983075:EQV983079 FAR983075:FAR983079 FKN983075:FKN983079 FUJ983075:FUJ983079 GEF983075:GEF983079 GOB983075:GOB983079 GXX983075:GXX983079 HHT983075:HHT983079 HRP983075:HRP983079 IBL983075:IBL983079 ILH983075:ILH983079 IVD983075:IVD983079 JEZ983075:JEZ983079 JOV983075:JOV983079 JYR983075:JYR983079 KIN983075:KIN983079 KSJ983075:KSJ983079 LCF983075:LCF983079 LMB983075:LMB983079 LVX983075:LVX983079 MFT983075:MFT983079 MPP983075:MPP983079 MZL983075:MZL983079 NJH983075:NJH983079 NTD983075:NTD983079 OCZ983075:OCZ983079 OMV983075:OMV983079 OWR983075:OWR983079 PGN983075:PGN983079 PQJ983075:PQJ983079 QAF983075:QAF983079 QKB983075:QKB983079 QTX983075:QTX983079 RDT983075:RDT983079 RNP983075:RNP983079 RXL983075:RXL983079 SHH983075:SHH983079 SRD983075:SRD983079 TAZ983075:TAZ983079 TKV983075:TKV983079 TUR983075:TUR983079 UEN983075:UEN983079 UOJ983075:UOJ983079 UYF983075:UYF983079 VIB983075:VIB983079 VRX983075:VRX983079 WBT983075:WBT983079 WLP983075:WLP983079 WVL983075:WVL983079">
      <formula1>$U$4:$U$5</formula1>
    </dataValidation>
    <dataValidation type="list" prompt="リストから選択してください" sqref="D13:D34 IZ13:IZ34 SV13:SV34 ACR13:ACR34 AMN13:AMN34 AWJ13:AWJ34 BGF13:BGF34 BQB13:BQB34 BZX13:BZX34 CJT13:CJT34 CTP13:CTP34 DDL13:DDL34 DNH13:DNH34 DXD13:DXD34 EGZ13:EGZ34 EQV13:EQV34 FAR13:FAR34 FKN13:FKN34 FUJ13:FUJ34 GEF13:GEF34 GOB13:GOB34 GXX13:GXX34 HHT13:HHT34 HRP13:HRP34 IBL13:IBL34 ILH13:ILH34 IVD13:IVD34 JEZ13:JEZ34 JOV13:JOV34 JYR13:JYR34 KIN13:KIN34 KSJ13:KSJ34 LCF13:LCF34 LMB13:LMB34 LVX13:LVX34 MFT13:MFT34 MPP13:MPP34 MZL13:MZL34 NJH13:NJH34 NTD13:NTD34 OCZ13:OCZ34 OMV13:OMV34 OWR13:OWR34 PGN13:PGN34 PQJ13:PQJ34 QAF13:QAF34 QKB13:QKB34 QTX13:QTX34 RDT13:RDT34 RNP13:RNP34 RXL13:RXL34 SHH13:SHH34 SRD13:SRD34 TAZ13:TAZ34 TKV13:TKV34 TUR13:TUR34 UEN13:UEN34 UOJ13:UOJ34 UYF13:UYF34 VIB13:VIB34 VRX13:VRX34 WBT13:WBT34 WLP13:WLP34 WVL13:WVL34 D65549:D65570 IZ65549:IZ65570 SV65549:SV65570 ACR65549:ACR65570 AMN65549:AMN65570 AWJ65549:AWJ65570 BGF65549:BGF65570 BQB65549:BQB65570 BZX65549:BZX65570 CJT65549:CJT65570 CTP65549:CTP65570 DDL65549:DDL65570 DNH65549:DNH65570 DXD65549:DXD65570 EGZ65549:EGZ65570 EQV65549:EQV65570 FAR65549:FAR65570 FKN65549:FKN65570 FUJ65549:FUJ65570 GEF65549:GEF65570 GOB65549:GOB65570 GXX65549:GXX65570 HHT65549:HHT65570 HRP65549:HRP65570 IBL65549:IBL65570 ILH65549:ILH65570 IVD65549:IVD65570 JEZ65549:JEZ65570 JOV65549:JOV65570 JYR65549:JYR65570 KIN65549:KIN65570 KSJ65549:KSJ65570 LCF65549:LCF65570 LMB65549:LMB65570 LVX65549:LVX65570 MFT65549:MFT65570 MPP65549:MPP65570 MZL65549:MZL65570 NJH65549:NJH65570 NTD65549:NTD65570 OCZ65549:OCZ65570 OMV65549:OMV65570 OWR65549:OWR65570 PGN65549:PGN65570 PQJ65549:PQJ65570 QAF65549:QAF65570 QKB65549:QKB65570 QTX65549:QTX65570 RDT65549:RDT65570 RNP65549:RNP65570 RXL65549:RXL65570 SHH65549:SHH65570 SRD65549:SRD65570 TAZ65549:TAZ65570 TKV65549:TKV65570 TUR65549:TUR65570 UEN65549:UEN65570 UOJ65549:UOJ65570 UYF65549:UYF65570 VIB65549:VIB65570 VRX65549:VRX65570 WBT65549:WBT65570 WLP65549:WLP65570 WVL65549:WVL65570 D131085:D131106 IZ131085:IZ131106 SV131085:SV131106 ACR131085:ACR131106 AMN131085:AMN131106 AWJ131085:AWJ131106 BGF131085:BGF131106 BQB131085:BQB131106 BZX131085:BZX131106 CJT131085:CJT131106 CTP131085:CTP131106 DDL131085:DDL131106 DNH131085:DNH131106 DXD131085:DXD131106 EGZ131085:EGZ131106 EQV131085:EQV131106 FAR131085:FAR131106 FKN131085:FKN131106 FUJ131085:FUJ131106 GEF131085:GEF131106 GOB131085:GOB131106 GXX131085:GXX131106 HHT131085:HHT131106 HRP131085:HRP131106 IBL131085:IBL131106 ILH131085:ILH131106 IVD131085:IVD131106 JEZ131085:JEZ131106 JOV131085:JOV131106 JYR131085:JYR131106 KIN131085:KIN131106 KSJ131085:KSJ131106 LCF131085:LCF131106 LMB131085:LMB131106 LVX131085:LVX131106 MFT131085:MFT131106 MPP131085:MPP131106 MZL131085:MZL131106 NJH131085:NJH131106 NTD131085:NTD131106 OCZ131085:OCZ131106 OMV131085:OMV131106 OWR131085:OWR131106 PGN131085:PGN131106 PQJ131085:PQJ131106 QAF131085:QAF131106 QKB131085:QKB131106 QTX131085:QTX131106 RDT131085:RDT131106 RNP131085:RNP131106 RXL131085:RXL131106 SHH131085:SHH131106 SRD131085:SRD131106 TAZ131085:TAZ131106 TKV131085:TKV131106 TUR131085:TUR131106 UEN131085:UEN131106 UOJ131085:UOJ131106 UYF131085:UYF131106 VIB131085:VIB131106 VRX131085:VRX131106 WBT131085:WBT131106 WLP131085:WLP131106 WVL131085:WVL131106 D196621:D196642 IZ196621:IZ196642 SV196621:SV196642 ACR196621:ACR196642 AMN196621:AMN196642 AWJ196621:AWJ196642 BGF196621:BGF196642 BQB196621:BQB196642 BZX196621:BZX196642 CJT196621:CJT196642 CTP196621:CTP196642 DDL196621:DDL196642 DNH196621:DNH196642 DXD196621:DXD196642 EGZ196621:EGZ196642 EQV196621:EQV196642 FAR196621:FAR196642 FKN196621:FKN196642 FUJ196621:FUJ196642 GEF196621:GEF196642 GOB196621:GOB196642 GXX196621:GXX196642 HHT196621:HHT196642 HRP196621:HRP196642 IBL196621:IBL196642 ILH196621:ILH196642 IVD196621:IVD196642 JEZ196621:JEZ196642 JOV196621:JOV196642 JYR196621:JYR196642 KIN196621:KIN196642 KSJ196621:KSJ196642 LCF196621:LCF196642 LMB196621:LMB196642 LVX196621:LVX196642 MFT196621:MFT196642 MPP196621:MPP196642 MZL196621:MZL196642 NJH196621:NJH196642 NTD196621:NTD196642 OCZ196621:OCZ196642 OMV196621:OMV196642 OWR196621:OWR196642 PGN196621:PGN196642 PQJ196621:PQJ196642 QAF196621:QAF196642 QKB196621:QKB196642 QTX196621:QTX196642 RDT196621:RDT196642 RNP196621:RNP196642 RXL196621:RXL196642 SHH196621:SHH196642 SRD196621:SRD196642 TAZ196621:TAZ196642 TKV196621:TKV196642 TUR196621:TUR196642 UEN196621:UEN196642 UOJ196621:UOJ196642 UYF196621:UYF196642 VIB196621:VIB196642 VRX196621:VRX196642 WBT196621:WBT196642 WLP196621:WLP196642 WVL196621:WVL196642 D262157:D262178 IZ262157:IZ262178 SV262157:SV262178 ACR262157:ACR262178 AMN262157:AMN262178 AWJ262157:AWJ262178 BGF262157:BGF262178 BQB262157:BQB262178 BZX262157:BZX262178 CJT262157:CJT262178 CTP262157:CTP262178 DDL262157:DDL262178 DNH262157:DNH262178 DXD262157:DXD262178 EGZ262157:EGZ262178 EQV262157:EQV262178 FAR262157:FAR262178 FKN262157:FKN262178 FUJ262157:FUJ262178 GEF262157:GEF262178 GOB262157:GOB262178 GXX262157:GXX262178 HHT262157:HHT262178 HRP262157:HRP262178 IBL262157:IBL262178 ILH262157:ILH262178 IVD262157:IVD262178 JEZ262157:JEZ262178 JOV262157:JOV262178 JYR262157:JYR262178 KIN262157:KIN262178 KSJ262157:KSJ262178 LCF262157:LCF262178 LMB262157:LMB262178 LVX262157:LVX262178 MFT262157:MFT262178 MPP262157:MPP262178 MZL262157:MZL262178 NJH262157:NJH262178 NTD262157:NTD262178 OCZ262157:OCZ262178 OMV262157:OMV262178 OWR262157:OWR262178 PGN262157:PGN262178 PQJ262157:PQJ262178 QAF262157:QAF262178 QKB262157:QKB262178 QTX262157:QTX262178 RDT262157:RDT262178 RNP262157:RNP262178 RXL262157:RXL262178 SHH262157:SHH262178 SRD262157:SRD262178 TAZ262157:TAZ262178 TKV262157:TKV262178 TUR262157:TUR262178 UEN262157:UEN262178 UOJ262157:UOJ262178 UYF262157:UYF262178 VIB262157:VIB262178 VRX262157:VRX262178 WBT262157:WBT262178 WLP262157:WLP262178 WVL262157:WVL262178 D327693:D327714 IZ327693:IZ327714 SV327693:SV327714 ACR327693:ACR327714 AMN327693:AMN327714 AWJ327693:AWJ327714 BGF327693:BGF327714 BQB327693:BQB327714 BZX327693:BZX327714 CJT327693:CJT327714 CTP327693:CTP327714 DDL327693:DDL327714 DNH327693:DNH327714 DXD327693:DXD327714 EGZ327693:EGZ327714 EQV327693:EQV327714 FAR327693:FAR327714 FKN327693:FKN327714 FUJ327693:FUJ327714 GEF327693:GEF327714 GOB327693:GOB327714 GXX327693:GXX327714 HHT327693:HHT327714 HRP327693:HRP327714 IBL327693:IBL327714 ILH327693:ILH327714 IVD327693:IVD327714 JEZ327693:JEZ327714 JOV327693:JOV327714 JYR327693:JYR327714 KIN327693:KIN327714 KSJ327693:KSJ327714 LCF327693:LCF327714 LMB327693:LMB327714 LVX327693:LVX327714 MFT327693:MFT327714 MPP327693:MPP327714 MZL327693:MZL327714 NJH327693:NJH327714 NTD327693:NTD327714 OCZ327693:OCZ327714 OMV327693:OMV327714 OWR327693:OWR327714 PGN327693:PGN327714 PQJ327693:PQJ327714 QAF327693:QAF327714 QKB327693:QKB327714 QTX327693:QTX327714 RDT327693:RDT327714 RNP327693:RNP327714 RXL327693:RXL327714 SHH327693:SHH327714 SRD327693:SRD327714 TAZ327693:TAZ327714 TKV327693:TKV327714 TUR327693:TUR327714 UEN327693:UEN327714 UOJ327693:UOJ327714 UYF327693:UYF327714 VIB327693:VIB327714 VRX327693:VRX327714 WBT327693:WBT327714 WLP327693:WLP327714 WVL327693:WVL327714 D393229:D393250 IZ393229:IZ393250 SV393229:SV393250 ACR393229:ACR393250 AMN393229:AMN393250 AWJ393229:AWJ393250 BGF393229:BGF393250 BQB393229:BQB393250 BZX393229:BZX393250 CJT393229:CJT393250 CTP393229:CTP393250 DDL393229:DDL393250 DNH393229:DNH393250 DXD393229:DXD393250 EGZ393229:EGZ393250 EQV393229:EQV393250 FAR393229:FAR393250 FKN393229:FKN393250 FUJ393229:FUJ393250 GEF393229:GEF393250 GOB393229:GOB393250 GXX393229:GXX393250 HHT393229:HHT393250 HRP393229:HRP393250 IBL393229:IBL393250 ILH393229:ILH393250 IVD393229:IVD393250 JEZ393229:JEZ393250 JOV393229:JOV393250 JYR393229:JYR393250 KIN393229:KIN393250 KSJ393229:KSJ393250 LCF393229:LCF393250 LMB393229:LMB393250 LVX393229:LVX393250 MFT393229:MFT393250 MPP393229:MPP393250 MZL393229:MZL393250 NJH393229:NJH393250 NTD393229:NTD393250 OCZ393229:OCZ393250 OMV393229:OMV393250 OWR393229:OWR393250 PGN393229:PGN393250 PQJ393229:PQJ393250 QAF393229:QAF393250 QKB393229:QKB393250 QTX393229:QTX393250 RDT393229:RDT393250 RNP393229:RNP393250 RXL393229:RXL393250 SHH393229:SHH393250 SRD393229:SRD393250 TAZ393229:TAZ393250 TKV393229:TKV393250 TUR393229:TUR393250 UEN393229:UEN393250 UOJ393229:UOJ393250 UYF393229:UYF393250 VIB393229:VIB393250 VRX393229:VRX393250 WBT393229:WBT393250 WLP393229:WLP393250 WVL393229:WVL393250 D458765:D458786 IZ458765:IZ458786 SV458765:SV458786 ACR458765:ACR458786 AMN458765:AMN458786 AWJ458765:AWJ458786 BGF458765:BGF458786 BQB458765:BQB458786 BZX458765:BZX458786 CJT458765:CJT458786 CTP458765:CTP458786 DDL458765:DDL458786 DNH458765:DNH458786 DXD458765:DXD458786 EGZ458765:EGZ458786 EQV458765:EQV458786 FAR458765:FAR458786 FKN458765:FKN458786 FUJ458765:FUJ458786 GEF458765:GEF458786 GOB458765:GOB458786 GXX458765:GXX458786 HHT458765:HHT458786 HRP458765:HRP458786 IBL458765:IBL458786 ILH458765:ILH458786 IVD458765:IVD458786 JEZ458765:JEZ458786 JOV458765:JOV458786 JYR458765:JYR458786 KIN458765:KIN458786 KSJ458765:KSJ458786 LCF458765:LCF458786 LMB458765:LMB458786 LVX458765:LVX458786 MFT458765:MFT458786 MPP458765:MPP458786 MZL458765:MZL458786 NJH458765:NJH458786 NTD458765:NTD458786 OCZ458765:OCZ458786 OMV458765:OMV458786 OWR458765:OWR458786 PGN458765:PGN458786 PQJ458765:PQJ458786 QAF458765:QAF458786 QKB458765:QKB458786 QTX458765:QTX458786 RDT458765:RDT458786 RNP458765:RNP458786 RXL458765:RXL458786 SHH458765:SHH458786 SRD458765:SRD458786 TAZ458765:TAZ458786 TKV458765:TKV458786 TUR458765:TUR458786 UEN458765:UEN458786 UOJ458765:UOJ458786 UYF458765:UYF458786 VIB458765:VIB458786 VRX458765:VRX458786 WBT458765:WBT458786 WLP458765:WLP458786 WVL458765:WVL458786 D524301:D524322 IZ524301:IZ524322 SV524301:SV524322 ACR524301:ACR524322 AMN524301:AMN524322 AWJ524301:AWJ524322 BGF524301:BGF524322 BQB524301:BQB524322 BZX524301:BZX524322 CJT524301:CJT524322 CTP524301:CTP524322 DDL524301:DDL524322 DNH524301:DNH524322 DXD524301:DXD524322 EGZ524301:EGZ524322 EQV524301:EQV524322 FAR524301:FAR524322 FKN524301:FKN524322 FUJ524301:FUJ524322 GEF524301:GEF524322 GOB524301:GOB524322 GXX524301:GXX524322 HHT524301:HHT524322 HRP524301:HRP524322 IBL524301:IBL524322 ILH524301:ILH524322 IVD524301:IVD524322 JEZ524301:JEZ524322 JOV524301:JOV524322 JYR524301:JYR524322 KIN524301:KIN524322 KSJ524301:KSJ524322 LCF524301:LCF524322 LMB524301:LMB524322 LVX524301:LVX524322 MFT524301:MFT524322 MPP524301:MPP524322 MZL524301:MZL524322 NJH524301:NJH524322 NTD524301:NTD524322 OCZ524301:OCZ524322 OMV524301:OMV524322 OWR524301:OWR524322 PGN524301:PGN524322 PQJ524301:PQJ524322 QAF524301:QAF524322 QKB524301:QKB524322 QTX524301:QTX524322 RDT524301:RDT524322 RNP524301:RNP524322 RXL524301:RXL524322 SHH524301:SHH524322 SRD524301:SRD524322 TAZ524301:TAZ524322 TKV524301:TKV524322 TUR524301:TUR524322 UEN524301:UEN524322 UOJ524301:UOJ524322 UYF524301:UYF524322 VIB524301:VIB524322 VRX524301:VRX524322 WBT524301:WBT524322 WLP524301:WLP524322 WVL524301:WVL524322 D589837:D589858 IZ589837:IZ589858 SV589837:SV589858 ACR589837:ACR589858 AMN589837:AMN589858 AWJ589837:AWJ589858 BGF589837:BGF589858 BQB589837:BQB589858 BZX589837:BZX589858 CJT589837:CJT589858 CTP589837:CTP589858 DDL589837:DDL589858 DNH589837:DNH589858 DXD589837:DXD589858 EGZ589837:EGZ589858 EQV589837:EQV589858 FAR589837:FAR589858 FKN589837:FKN589858 FUJ589837:FUJ589858 GEF589837:GEF589858 GOB589837:GOB589858 GXX589837:GXX589858 HHT589837:HHT589858 HRP589837:HRP589858 IBL589837:IBL589858 ILH589837:ILH589858 IVD589837:IVD589858 JEZ589837:JEZ589858 JOV589837:JOV589858 JYR589837:JYR589858 KIN589837:KIN589858 KSJ589837:KSJ589858 LCF589837:LCF589858 LMB589837:LMB589858 LVX589837:LVX589858 MFT589837:MFT589858 MPP589837:MPP589858 MZL589837:MZL589858 NJH589837:NJH589858 NTD589837:NTD589858 OCZ589837:OCZ589858 OMV589837:OMV589858 OWR589837:OWR589858 PGN589837:PGN589858 PQJ589837:PQJ589858 QAF589837:QAF589858 QKB589837:QKB589858 QTX589837:QTX589858 RDT589837:RDT589858 RNP589837:RNP589858 RXL589837:RXL589858 SHH589837:SHH589858 SRD589837:SRD589858 TAZ589837:TAZ589858 TKV589837:TKV589858 TUR589837:TUR589858 UEN589837:UEN589858 UOJ589837:UOJ589858 UYF589837:UYF589858 VIB589837:VIB589858 VRX589837:VRX589858 WBT589837:WBT589858 WLP589837:WLP589858 WVL589837:WVL589858 D655373:D655394 IZ655373:IZ655394 SV655373:SV655394 ACR655373:ACR655394 AMN655373:AMN655394 AWJ655373:AWJ655394 BGF655373:BGF655394 BQB655373:BQB655394 BZX655373:BZX655394 CJT655373:CJT655394 CTP655373:CTP655394 DDL655373:DDL655394 DNH655373:DNH655394 DXD655373:DXD655394 EGZ655373:EGZ655394 EQV655373:EQV655394 FAR655373:FAR655394 FKN655373:FKN655394 FUJ655373:FUJ655394 GEF655373:GEF655394 GOB655373:GOB655394 GXX655373:GXX655394 HHT655373:HHT655394 HRP655373:HRP655394 IBL655373:IBL655394 ILH655373:ILH655394 IVD655373:IVD655394 JEZ655373:JEZ655394 JOV655373:JOV655394 JYR655373:JYR655394 KIN655373:KIN655394 KSJ655373:KSJ655394 LCF655373:LCF655394 LMB655373:LMB655394 LVX655373:LVX655394 MFT655373:MFT655394 MPP655373:MPP655394 MZL655373:MZL655394 NJH655373:NJH655394 NTD655373:NTD655394 OCZ655373:OCZ655394 OMV655373:OMV655394 OWR655373:OWR655394 PGN655373:PGN655394 PQJ655373:PQJ655394 QAF655373:QAF655394 QKB655373:QKB655394 QTX655373:QTX655394 RDT655373:RDT655394 RNP655373:RNP655394 RXL655373:RXL655394 SHH655373:SHH655394 SRD655373:SRD655394 TAZ655373:TAZ655394 TKV655373:TKV655394 TUR655373:TUR655394 UEN655373:UEN655394 UOJ655373:UOJ655394 UYF655373:UYF655394 VIB655373:VIB655394 VRX655373:VRX655394 WBT655373:WBT655394 WLP655373:WLP655394 WVL655373:WVL655394 D720909:D720930 IZ720909:IZ720930 SV720909:SV720930 ACR720909:ACR720930 AMN720909:AMN720930 AWJ720909:AWJ720930 BGF720909:BGF720930 BQB720909:BQB720930 BZX720909:BZX720930 CJT720909:CJT720930 CTP720909:CTP720930 DDL720909:DDL720930 DNH720909:DNH720930 DXD720909:DXD720930 EGZ720909:EGZ720930 EQV720909:EQV720930 FAR720909:FAR720930 FKN720909:FKN720930 FUJ720909:FUJ720930 GEF720909:GEF720930 GOB720909:GOB720930 GXX720909:GXX720930 HHT720909:HHT720930 HRP720909:HRP720930 IBL720909:IBL720930 ILH720909:ILH720930 IVD720909:IVD720930 JEZ720909:JEZ720930 JOV720909:JOV720930 JYR720909:JYR720930 KIN720909:KIN720930 KSJ720909:KSJ720930 LCF720909:LCF720930 LMB720909:LMB720930 LVX720909:LVX720930 MFT720909:MFT720930 MPP720909:MPP720930 MZL720909:MZL720930 NJH720909:NJH720930 NTD720909:NTD720930 OCZ720909:OCZ720930 OMV720909:OMV720930 OWR720909:OWR720930 PGN720909:PGN720930 PQJ720909:PQJ720930 QAF720909:QAF720930 QKB720909:QKB720930 QTX720909:QTX720930 RDT720909:RDT720930 RNP720909:RNP720930 RXL720909:RXL720930 SHH720909:SHH720930 SRD720909:SRD720930 TAZ720909:TAZ720930 TKV720909:TKV720930 TUR720909:TUR720930 UEN720909:UEN720930 UOJ720909:UOJ720930 UYF720909:UYF720930 VIB720909:VIB720930 VRX720909:VRX720930 WBT720909:WBT720930 WLP720909:WLP720930 WVL720909:WVL720930 D786445:D786466 IZ786445:IZ786466 SV786445:SV786466 ACR786445:ACR786466 AMN786445:AMN786466 AWJ786445:AWJ786466 BGF786445:BGF786466 BQB786445:BQB786466 BZX786445:BZX786466 CJT786445:CJT786466 CTP786445:CTP786466 DDL786445:DDL786466 DNH786445:DNH786466 DXD786445:DXD786466 EGZ786445:EGZ786466 EQV786445:EQV786466 FAR786445:FAR786466 FKN786445:FKN786466 FUJ786445:FUJ786466 GEF786445:GEF786466 GOB786445:GOB786466 GXX786445:GXX786466 HHT786445:HHT786466 HRP786445:HRP786466 IBL786445:IBL786466 ILH786445:ILH786466 IVD786445:IVD786466 JEZ786445:JEZ786466 JOV786445:JOV786466 JYR786445:JYR786466 KIN786445:KIN786466 KSJ786445:KSJ786466 LCF786445:LCF786466 LMB786445:LMB786466 LVX786445:LVX786466 MFT786445:MFT786466 MPP786445:MPP786466 MZL786445:MZL786466 NJH786445:NJH786466 NTD786445:NTD786466 OCZ786445:OCZ786466 OMV786445:OMV786466 OWR786445:OWR786466 PGN786445:PGN786466 PQJ786445:PQJ786466 QAF786445:QAF786466 QKB786445:QKB786466 QTX786445:QTX786466 RDT786445:RDT786466 RNP786445:RNP786466 RXL786445:RXL786466 SHH786445:SHH786466 SRD786445:SRD786466 TAZ786445:TAZ786466 TKV786445:TKV786466 TUR786445:TUR786466 UEN786445:UEN786466 UOJ786445:UOJ786466 UYF786445:UYF786466 VIB786445:VIB786466 VRX786445:VRX786466 WBT786445:WBT786466 WLP786445:WLP786466 WVL786445:WVL786466 D851981:D852002 IZ851981:IZ852002 SV851981:SV852002 ACR851981:ACR852002 AMN851981:AMN852002 AWJ851981:AWJ852002 BGF851981:BGF852002 BQB851981:BQB852002 BZX851981:BZX852002 CJT851981:CJT852002 CTP851981:CTP852002 DDL851981:DDL852002 DNH851981:DNH852002 DXD851981:DXD852002 EGZ851981:EGZ852002 EQV851981:EQV852002 FAR851981:FAR852002 FKN851981:FKN852002 FUJ851981:FUJ852002 GEF851981:GEF852002 GOB851981:GOB852002 GXX851981:GXX852002 HHT851981:HHT852002 HRP851981:HRP852002 IBL851981:IBL852002 ILH851981:ILH852002 IVD851981:IVD852002 JEZ851981:JEZ852002 JOV851981:JOV852002 JYR851981:JYR852002 KIN851981:KIN852002 KSJ851981:KSJ852002 LCF851981:LCF852002 LMB851981:LMB852002 LVX851981:LVX852002 MFT851981:MFT852002 MPP851981:MPP852002 MZL851981:MZL852002 NJH851981:NJH852002 NTD851981:NTD852002 OCZ851981:OCZ852002 OMV851981:OMV852002 OWR851981:OWR852002 PGN851981:PGN852002 PQJ851981:PQJ852002 QAF851981:QAF852002 QKB851981:QKB852002 QTX851981:QTX852002 RDT851981:RDT852002 RNP851981:RNP852002 RXL851981:RXL852002 SHH851981:SHH852002 SRD851981:SRD852002 TAZ851981:TAZ852002 TKV851981:TKV852002 TUR851981:TUR852002 UEN851981:UEN852002 UOJ851981:UOJ852002 UYF851981:UYF852002 VIB851981:VIB852002 VRX851981:VRX852002 WBT851981:WBT852002 WLP851981:WLP852002 WVL851981:WVL852002 D917517:D917538 IZ917517:IZ917538 SV917517:SV917538 ACR917517:ACR917538 AMN917517:AMN917538 AWJ917517:AWJ917538 BGF917517:BGF917538 BQB917517:BQB917538 BZX917517:BZX917538 CJT917517:CJT917538 CTP917517:CTP917538 DDL917517:DDL917538 DNH917517:DNH917538 DXD917517:DXD917538 EGZ917517:EGZ917538 EQV917517:EQV917538 FAR917517:FAR917538 FKN917517:FKN917538 FUJ917517:FUJ917538 GEF917517:GEF917538 GOB917517:GOB917538 GXX917517:GXX917538 HHT917517:HHT917538 HRP917517:HRP917538 IBL917517:IBL917538 ILH917517:ILH917538 IVD917517:IVD917538 JEZ917517:JEZ917538 JOV917517:JOV917538 JYR917517:JYR917538 KIN917517:KIN917538 KSJ917517:KSJ917538 LCF917517:LCF917538 LMB917517:LMB917538 LVX917517:LVX917538 MFT917517:MFT917538 MPP917517:MPP917538 MZL917517:MZL917538 NJH917517:NJH917538 NTD917517:NTD917538 OCZ917517:OCZ917538 OMV917517:OMV917538 OWR917517:OWR917538 PGN917517:PGN917538 PQJ917517:PQJ917538 QAF917517:QAF917538 QKB917517:QKB917538 QTX917517:QTX917538 RDT917517:RDT917538 RNP917517:RNP917538 RXL917517:RXL917538 SHH917517:SHH917538 SRD917517:SRD917538 TAZ917517:TAZ917538 TKV917517:TKV917538 TUR917517:TUR917538 UEN917517:UEN917538 UOJ917517:UOJ917538 UYF917517:UYF917538 VIB917517:VIB917538 VRX917517:VRX917538 WBT917517:WBT917538 WLP917517:WLP917538 WVL917517:WVL917538 D983053:D983074 IZ983053:IZ983074 SV983053:SV983074 ACR983053:ACR983074 AMN983053:AMN983074 AWJ983053:AWJ983074 BGF983053:BGF983074 BQB983053:BQB983074 BZX983053:BZX983074 CJT983053:CJT983074 CTP983053:CTP983074 DDL983053:DDL983074 DNH983053:DNH983074 DXD983053:DXD983074 EGZ983053:EGZ983074 EQV983053:EQV983074 FAR983053:FAR983074 FKN983053:FKN983074 FUJ983053:FUJ983074 GEF983053:GEF983074 GOB983053:GOB983074 GXX983053:GXX983074 HHT983053:HHT983074 HRP983053:HRP983074 IBL983053:IBL983074 ILH983053:ILH983074 IVD983053:IVD983074 JEZ983053:JEZ983074 JOV983053:JOV983074 JYR983053:JYR983074 KIN983053:KIN983074 KSJ983053:KSJ983074 LCF983053:LCF983074 LMB983053:LMB983074 LVX983053:LVX983074 MFT983053:MFT983074 MPP983053:MPP983074 MZL983053:MZL983074 NJH983053:NJH983074 NTD983053:NTD983074 OCZ983053:OCZ983074 OMV983053:OMV983074 OWR983053:OWR983074 PGN983053:PGN983074 PQJ983053:PQJ983074 QAF983053:QAF983074 QKB983053:QKB983074 QTX983053:QTX983074 RDT983053:RDT983074 RNP983053:RNP983074 RXL983053:RXL983074 SHH983053:SHH983074 SRD983053:SRD983074 TAZ983053:TAZ983074 TKV983053:TKV983074 TUR983053:TUR983074 UEN983053:UEN983074 UOJ983053:UOJ983074 UYF983053:UYF983074 VIB983053:VIB983074 VRX983053:VRX983074 WBT983053:WBT983074 WLP983053:WLP983074 WVL983053:WVL983074 D4:D11 IZ4:IZ11 SV4:SV11 ACR4:ACR11 AMN4:AMN11 AWJ4:AWJ11 BGF4:BGF11 BQB4:BQB11 BZX4:BZX11 CJT4:CJT11 CTP4:CTP11 DDL4:DDL11 DNH4:DNH11 DXD4:DXD11 EGZ4:EGZ11 EQV4:EQV11 FAR4:FAR11 FKN4:FKN11 FUJ4:FUJ11 GEF4:GEF11 GOB4:GOB11 GXX4:GXX11 HHT4:HHT11 HRP4:HRP11 IBL4:IBL11 ILH4:ILH11 IVD4:IVD11 JEZ4:JEZ11 JOV4:JOV11 JYR4:JYR11 KIN4:KIN11 KSJ4:KSJ11 LCF4:LCF11 LMB4:LMB11 LVX4:LVX11 MFT4:MFT11 MPP4:MPP11 MZL4:MZL11 NJH4:NJH11 NTD4:NTD11 OCZ4:OCZ11 OMV4:OMV11 OWR4:OWR11 PGN4:PGN11 PQJ4:PQJ11 QAF4:QAF11 QKB4:QKB11 QTX4:QTX11 RDT4:RDT11 RNP4:RNP11 RXL4:RXL11 SHH4:SHH11 SRD4:SRD11 TAZ4:TAZ11 TKV4:TKV11 TUR4:TUR11 UEN4:UEN11 UOJ4:UOJ11 UYF4:UYF11 VIB4:VIB11 VRX4:VRX11 WBT4:WBT11 WLP4:WLP11 WVL4:WVL11 D65540:D65547 IZ65540:IZ65547 SV65540:SV65547 ACR65540:ACR65547 AMN65540:AMN65547 AWJ65540:AWJ65547 BGF65540:BGF65547 BQB65540:BQB65547 BZX65540:BZX65547 CJT65540:CJT65547 CTP65540:CTP65547 DDL65540:DDL65547 DNH65540:DNH65547 DXD65540:DXD65547 EGZ65540:EGZ65547 EQV65540:EQV65547 FAR65540:FAR65547 FKN65540:FKN65547 FUJ65540:FUJ65547 GEF65540:GEF65547 GOB65540:GOB65547 GXX65540:GXX65547 HHT65540:HHT65547 HRP65540:HRP65547 IBL65540:IBL65547 ILH65540:ILH65547 IVD65540:IVD65547 JEZ65540:JEZ65547 JOV65540:JOV65547 JYR65540:JYR65547 KIN65540:KIN65547 KSJ65540:KSJ65547 LCF65540:LCF65547 LMB65540:LMB65547 LVX65540:LVX65547 MFT65540:MFT65547 MPP65540:MPP65547 MZL65540:MZL65547 NJH65540:NJH65547 NTD65540:NTD65547 OCZ65540:OCZ65547 OMV65540:OMV65547 OWR65540:OWR65547 PGN65540:PGN65547 PQJ65540:PQJ65547 QAF65540:QAF65547 QKB65540:QKB65547 QTX65540:QTX65547 RDT65540:RDT65547 RNP65540:RNP65547 RXL65540:RXL65547 SHH65540:SHH65547 SRD65540:SRD65547 TAZ65540:TAZ65547 TKV65540:TKV65547 TUR65540:TUR65547 UEN65540:UEN65547 UOJ65540:UOJ65547 UYF65540:UYF65547 VIB65540:VIB65547 VRX65540:VRX65547 WBT65540:WBT65547 WLP65540:WLP65547 WVL65540:WVL65547 D131076:D131083 IZ131076:IZ131083 SV131076:SV131083 ACR131076:ACR131083 AMN131076:AMN131083 AWJ131076:AWJ131083 BGF131076:BGF131083 BQB131076:BQB131083 BZX131076:BZX131083 CJT131076:CJT131083 CTP131076:CTP131083 DDL131076:DDL131083 DNH131076:DNH131083 DXD131076:DXD131083 EGZ131076:EGZ131083 EQV131076:EQV131083 FAR131076:FAR131083 FKN131076:FKN131083 FUJ131076:FUJ131083 GEF131076:GEF131083 GOB131076:GOB131083 GXX131076:GXX131083 HHT131076:HHT131083 HRP131076:HRP131083 IBL131076:IBL131083 ILH131076:ILH131083 IVD131076:IVD131083 JEZ131076:JEZ131083 JOV131076:JOV131083 JYR131076:JYR131083 KIN131076:KIN131083 KSJ131076:KSJ131083 LCF131076:LCF131083 LMB131076:LMB131083 LVX131076:LVX131083 MFT131076:MFT131083 MPP131076:MPP131083 MZL131076:MZL131083 NJH131076:NJH131083 NTD131076:NTD131083 OCZ131076:OCZ131083 OMV131076:OMV131083 OWR131076:OWR131083 PGN131076:PGN131083 PQJ131076:PQJ131083 QAF131076:QAF131083 QKB131076:QKB131083 QTX131076:QTX131083 RDT131076:RDT131083 RNP131076:RNP131083 RXL131076:RXL131083 SHH131076:SHH131083 SRD131076:SRD131083 TAZ131076:TAZ131083 TKV131076:TKV131083 TUR131076:TUR131083 UEN131076:UEN131083 UOJ131076:UOJ131083 UYF131076:UYF131083 VIB131076:VIB131083 VRX131076:VRX131083 WBT131076:WBT131083 WLP131076:WLP131083 WVL131076:WVL131083 D196612:D196619 IZ196612:IZ196619 SV196612:SV196619 ACR196612:ACR196619 AMN196612:AMN196619 AWJ196612:AWJ196619 BGF196612:BGF196619 BQB196612:BQB196619 BZX196612:BZX196619 CJT196612:CJT196619 CTP196612:CTP196619 DDL196612:DDL196619 DNH196612:DNH196619 DXD196612:DXD196619 EGZ196612:EGZ196619 EQV196612:EQV196619 FAR196612:FAR196619 FKN196612:FKN196619 FUJ196612:FUJ196619 GEF196612:GEF196619 GOB196612:GOB196619 GXX196612:GXX196619 HHT196612:HHT196619 HRP196612:HRP196619 IBL196612:IBL196619 ILH196612:ILH196619 IVD196612:IVD196619 JEZ196612:JEZ196619 JOV196612:JOV196619 JYR196612:JYR196619 KIN196612:KIN196619 KSJ196612:KSJ196619 LCF196612:LCF196619 LMB196612:LMB196619 LVX196612:LVX196619 MFT196612:MFT196619 MPP196612:MPP196619 MZL196612:MZL196619 NJH196612:NJH196619 NTD196612:NTD196619 OCZ196612:OCZ196619 OMV196612:OMV196619 OWR196612:OWR196619 PGN196612:PGN196619 PQJ196612:PQJ196619 QAF196612:QAF196619 QKB196612:QKB196619 QTX196612:QTX196619 RDT196612:RDT196619 RNP196612:RNP196619 RXL196612:RXL196619 SHH196612:SHH196619 SRD196612:SRD196619 TAZ196612:TAZ196619 TKV196612:TKV196619 TUR196612:TUR196619 UEN196612:UEN196619 UOJ196612:UOJ196619 UYF196612:UYF196619 VIB196612:VIB196619 VRX196612:VRX196619 WBT196612:WBT196619 WLP196612:WLP196619 WVL196612:WVL196619 D262148:D262155 IZ262148:IZ262155 SV262148:SV262155 ACR262148:ACR262155 AMN262148:AMN262155 AWJ262148:AWJ262155 BGF262148:BGF262155 BQB262148:BQB262155 BZX262148:BZX262155 CJT262148:CJT262155 CTP262148:CTP262155 DDL262148:DDL262155 DNH262148:DNH262155 DXD262148:DXD262155 EGZ262148:EGZ262155 EQV262148:EQV262155 FAR262148:FAR262155 FKN262148:FKN262155 FUJ262148:FUJ262155 GEF262148:GEF262155 GOB262148:GOB262155 GXX262148:GXX262155 HHT262148:HHT262155 HRP262148:HRP262155 IBL262148:IBL262155 ILH262148:ILH262155 IVD262148:IVD262155 JEZ262148:JEZ262155 JOV262148:JOV262155 JYR262148:JYR262155 KIN262148:KIN262155 KSJ262148:KSJ262155 LCF262148:LCF262155 LMB262148:LMB262155 LVX262148:LVX262155 MFT262148:MFT262155 MPP262148:MPP262155 MZL262148:MZL262155 NJH262148:NJH262155 NTD262148:NTD262155 OCZ262148:OCZ262155 OMV262148:OMV262155 OWR262148:OWR262155 PGN262148:PGN262155 PQJ262148:PQJ262155 QAF262148:QAF262155 QKB262148:QKB262155 QTX262148:QTX262155 RDT262148:RDT262155 RNP262148:RNP262155 RXL262148:RXL262155 SHH262148:SHH262155 SRD262148:SRD262155 TAZ262148:TAZ262155 TKV262148:TKV262155 TUR262148:TUR262155 UEN262148:UEN262155 UOJ262148:UOJ262155 UYF262148:UYF262155 VIB262148:VIB262155 VRX262148:VRX262155 WBT262148:WBT262155 WLP262148:WLP262155 WVL262148:WVL262155 D327684:D327691 IZ327684:IZ327691 SV327684:SV327691 ACR327684:ACR327691 AMN327684:AMN327691 AWJ327684:AWJ327691 BGF327684:BGF327691 BQB327684:BQB327691 BZX327684:BZX327691 CJT327684:CJT327691 CTP327684:CTP327691 DDL327684:DDL327691 DNH327684:DNH327691 DXD327684:DXD327691 EGZ327684:EGZ327691 EQV327684:EQV327691 FAR327684:FAR327691 FKN327684:FKN327691 FUJ327684:FUJ327691 GEF327684:GEF327691 GOB327684:GOB327691 GXX327684:GXX327691 HHT327684:HHT327691 HRP327684:HRP327691 IBL327684:IBL327691 ILH327684:ILH327691 IVD327684:IVD327691 JEZ327684:JEZ327691 JOV327684:JOV327691 JYR327684:JYR327691 KIN327684:KIN327691 KSJ327684:KSJ327691 LCF327684:LCF327691 LMB327684:LMB327691 LVX327684:LVX327691 MFT327684:MFT327691 MPP327684:MPP327691 MZL327684:MZL327691 NJH327684:NJH327691 NTD327684:NTD327691 OCZ327684:OCZ327691 OMV327684:OMV327691 OWR327684:OWR327691 PGN327684:PGN327691 PQJ327684:PQJ327691 QAF327684:QAF327691 QKB327684:QKB327691 QTX327684:QTX327691 RDT327684:RDT327691 RNP327684:RNP327691 RXL327684:RXL327691 SHH327684:SHH327691 SRD327684:SRD327691 TAZ327684:TAZ327691 TKV327684:TKV327691 TUR327684:TUR327691 UEN327684:UEN327691 UOJ327684:UOJ327691 UYF327684:UYF327691 VIB327684:VIB327691 VRX327684:VRX327691 WBT327684:WBT327691 WLP327684:WLP327691 WVL327684:WVL327691 D393220:D393227 IZ393220:IZ393227 SV393220:SV393227 ACR393220:ACR393227 AMN393220:AMN393227 AWJ393220:AWJ393227 BGF393220:BGF393227 BQB393220:BQB393227 BZX393220:BZX393227 CJT393220:CJT393227 CTP393220:CTP393227 DDL393220:DDL393227 DNH393220:DNH393227 DXD393220:DXD393227 EGZ393220:EGZ393227 EQV393220:EQV393227 FAR393220:FAR393227 FKN393220:FKN393227 FUJ393220:FUJ393227 GEF393220:GEF393227 GOB393220:GOB393227 GXX393220:GXX393227 HHT393220:HHT393227 HRP393220:HRP393227 IBL393220:IBL393227 ILH393220:ILH393227 IVD393220:IVD393227 JEZ393220:JEZ393227 JOV393220:JOV393227 JYR393220:JYR393227 KIN393220:KIN393227 KSJ393220:KSJ393227 LCF393220:LCF393227 LMB393220:LMB393227 LVX393220:LVX393227 MFT393220:MFT393227 MPP393220:MPP393227 MZL393220:MZL393227 NJH393220:NJH393227 NTD393220:NTD393227 OCZ393220:OCZ393227 OMV393220:OMV393227 OWR393220:OWR393227 PGN393220:PGN393227 PQJ393220:PQJ393227 QAF393220:QAF393227 QKB393220:QKB393227 QTX393220:QTX393227 RDT393220:RDT393227 RNP393220:RNP393227 RXL393220:RXL393227 SHH393220:SHH393227 SRD393220:SRD393227 TAZ393220:TAZ393227 TKV393220:TKV393227 TUR393220:TUR393227 UEN393220:UEN393227 UOJ393220:UOJ393227 UYF393220:UYF393227 VIB393220:VIB393227 VRX393220:VRX393227 WBT393220:WBT393227 WLP393220:WLP393227 WVL393220:WVL393227 D458756:D458763 IZ458756:IZ458763 SV458756:SV458763 ACR458756:ACR458763 AMN458756:AMN458763 AWJ458756:AWJ458763 BGF458756:BGF458763 BQB458756:BQB458763 BZX458756:BZX458763 CJT458756:CJT458763 CTP458756:CTP458763 DDL458756:DDL458763 DNH458756:DNH458763 DXD458756:DXD458763 EGZ458756:EGZ458763 EQV458756:EQV458763 FAR458756:FAR458763 FKN458756:FKN458763 FUJ458756:FUJ458763 GEF458756:GEF458763 GOB458756:GOB458763 GXX458756:GXX458763 HHT458756:HHT458763 HRP458756:HRP458763 IBL458756:IBL458763 ILH458756:ILH458763 IVD458756:IVD458763 JEZ458756:JEZ458763 JOV458756:JOV458763 JYR458756:JYR458763 KIN458756:KIN458763 KSJ458756:KSJ458763 LCF458756:LCF458763 LMB458756:LMB458763 LVX458756:LVX458763 MFT458756:MFT458763 MPP458756:MPP458763 MZL458756:MZL458763 NJH458756:NJH458763 NTD458756:NTD458763 OCZ458756:OCZ458763 OMV458756:OMV458763 OWR458756:OWR458763 PGN458756:PGN458763 PQJ458756:PQJ458763 QAF458756:QAF458763 QKB458756:QKB458763 QTX458756:QTX458763 RDT458756:RDT458763 RNP458756:RNP458763 RXL458756:RXL458763 SHH458756:SHH458763 SRD458756:SRD458763 TAZ458756:TAZ458763 TKV458756:TKV458763 TUR458756:TUR458763 UEN458756:UEN458763 UOJ458756:UOJ458763 UYF458756:UYF458763 VIB458756:VIB458763 VRX458756:VRX458763 WBT458756:WBT458763 WLP458756:WLP458763 WVL458756:WVL458763 D524292:D524299 IZ524292:IZ524299 SV524292:SV524299 ACR524292:ACR524299 AMN524292:AMN524299 AWJ524292:AWJ524299 BGF524292:BGF524299 BQB524292:BQB524299 BZX524292:BZX524299 CJT524292:CJT524299 CTP524292:CTP524299 DDL524292:DDL524299 DNH524292:DNH524299 DXD524292:DXD524299 EGZ524292:EGZ524299 EQV524292:EQV524299 FAR524292:FAR524299 FKN524292:FKN524299 FUJ524292:FUJ524299 GEF524292:GEF524299 GOB524292:GOB524299 GXX524292:GXX524299 HHT524292:HHT524299 HRP524292:HRP524299 IBL524292:IBL524299 ILH524292:ILH524299 IVD524292:IVD524299 JEZ524292:JEZ524299 JOV524292:JOV524299 JYR524292:JYR524299 KIN524292:KIN524299 KSJ524292:KSJ524299 LCF524292:LCF524299 LMB524292:LMB524299 LVX524292:LVX524299 MFT524292:MFT524299 MPP524292:MPP524299 MZL524292:MZL524299 NJH524292:NJH524299 NTD524292:NTD524299 OCZ524292:OCZ524299 OMV524292:OMV524299 OWR524292:OWR524299 PGN524292:PGN524299 PQJ524292:PQJ524299 QAF524292:QAF524299 QKB524292:QKB524299 QTX524292:QTX524299 RDT524292:RDT524299 RNP524292:RNP524299 RXL524292:RXL524299 SHH524292:SHH524299 SRD524292:SRD524299 TAZ524292:TAZ524299 TKV524292:TKV524299 TUR524292:TUR524299 UEN524292:UEN524299 UOJ524292:UOJ524299 UYF524292:UYF524299 VIB524292:VIB524299 VRX524292:VRX524299 WBT524292:WBT524299 WLP524292:WLP524299 WVL524292:WVL524299 D589828:D589835 IZ589828:IZ589835 SV589828:SV589835 ACR589828:ACR589835 AMN589828:AMN589835 AWJ589828:AWJ589835 BGF589828:BGF589835 BQB589828:BQB589835 BZX589828:BZX589835 CJT589828:CJT589835 CTP589828:CTP589835 DDL589828:DDL589835 DNH589828:DNH589835 DXD589828:DXD589835 EGZ589828:EGZ589835 EQV589828:EQV589835 FAR589828:FAR589835 FKN589828:FKN589835 FUJ589828:FUJ589835 GEF589828:GEF589835 GOB589828:GOB589835 GXX589828:GXX589835 HHT589828:HHT589835 HRP589828:HRP589835 IBL589828:IBL589835 ILH589828:ILH589835 IVD589828:IVD589835 JEZ589828:JEZ589835 JOV589828:JOV589835 JYR589828:JYR589835 KIN589828:KIN589835 KSJ589828:KSJ589835 LCF589828:LCF589835 LMB589828:LMB589835 LVX589828:LVX589835 MFT589828:MFT589835 MPP589828:MPP589835 MZL589828:MZL589835 NJH589828:NJH589835 NTD589828:NTD589835 OCZ589828:OCZ589835 OMV589828:OMV589835 OWR589828:OWR589835 PGN589828:PGN589835 PQJ589828:PQJ589835 QAF589828:QAF589835 QKB589828:QKB589835 QTX589828:QTX589835 RDT589828:RDT589835 RNP589828:RNP589835 RXL589828:RXL589835 SHH589828:SHH589835 SRD589828:SRD589835 TAZ589828:TAZ589835 TKV589828:TKV589835 TUR589828:TUR589835 UEN589828:UEN589835 UOJ589828:UOJ589835 UYF589828:UYF589835 VIB589828:VIB589835 VRX589828:VRX589835 WBT589828:WBT589835 WLP589828:WLP589835 WVL589828:WVL589835 D655364:D655371 IZ655364:IZ655371 SV655364:SV655371 ACR655364:ACR655371 AMN655364:AMN655371 AWJ655364:AWJ655371 BGF655364:BGF655371 BQB655364:BQB655371 BZX655364:BZX655371 CJT655364:CJT655371 CTP655364:CTP655371 DDL655364:DDL655371 DNH655364:DNH655371 DXD655364:DXD655371 EGZ655364:EGZ655371 EQV655364:EQV655371 FAR655364:FAR655371 FKN655364:FKN655371 FUJ655364:FUJ655371 GEF655364:GEF655371 GOB655364:GOB655371 GXX655364:GXX655371 HHT655364:HHT655371 HRP655364:HRP655371 IBL655364:IBL655371 ILH655364:ILH655371 IVD655364:IVD655371 JEZ655364:JEZ655371 JOV655364:JOV655371 JYR655364:JYR655371 KIN655364:KIN655371 KSJ655364:KSJ655371 LCF655364:LCF655371 LMB655364:LMB655371 LVX655364:LVX655371 MFT655364:MFT655371 MPP655364:MPP655371 MZL655364:MZL655371 NJH655364:NJH655371 NTD655364:NTD655371 OCZ655364:OCZ655371 OMV655364:OMV655371 OWR655364:OWR655371 PGN655364:PGN655371 PQJ655364:PQJ655371 QAF655364:QAF655371 QKB655364:QKB655371 QTX655364:QTX655371 RDT655364:RDT655371 RNP655364:RNP655371 RXL655364:RXL655371 SHH655364:SHH655371 SRD655364:SRD655371 TAZ655364:TAZ655371 TKV655364:TKV655371 TUR655364:TUR655371 UEN655364:UEN655371 UOJ655364:UOJ655371 UYF655364:UYF655371 VIB655364:VIB655371 VRX655364:VRX655371 WBT655364:WBT655371 WLP655364:WLP655371 WVL655364:WVL655371 D720900:D720907 IZ720900:IZ720907 SV720900:SV720907 ACR720900:ACR720907 AMN720900:AMN720907 AWJ720900:AWJ720907 BGF720900:BGF720907 BQB720900:BQB720907 BZX720900:BZX720907 CJT720900:CJT720907 CTP720900:CTP720907 DDL720900:DDL720907 DNH720900:DNH720907 DXD720900:DXD720907 EGZ720900:EGZ720907 EQV720900:EQV720907 FAR720900:FAR720907 FKN720900:FKN720907 FUJ720900:FUJ720907 GEF720900:GEF720907 GOB720900:GOB720907 GXX720900:GXX720907 HHT720900:HHT720907 HRP720900:HRP720907 IBL720900:IBL720907 ILH720900:ILH720907 IVD720900:IVD720907 JEZ720900:JEZ720907 JOV720900:JOV720907 JYR720900:JYR720907 KIN720900:KIN720907 KSJ720900:KSJ720907 LCF720900:LCF720907 LMB720900:LMB720907 LVX720900:LVX720907 MFT720900:MFT720907 MPP720900:MPP720907 MZL720900:MZL720907 NJH720900:NJH720907 NTD720900:NTD720907 OCZ720900:OCZ720907 OMV720900:OMV720907 OWR720900:OWR720907 PGN720900:PGN720907 PQJ720900:PQJ720907 QAF720900:QAF720907 QKB720900:QKB720907 QTX720900:QTX720907 RDT720900:RDT720907 RNP720900:RNP720907 RXL720900:RXL720907 SHH720900:SHH720907 SRD720900:SRD720907 TAZ720900:TAZ720907 TKV720900:TKV720907 TUR720900:TUR720907 UEN720900:UEN720907 UOJ720900:UOJ720907 UYF720900:UYF720907 VIB720900:VIB720907 VRX720900:VRX720907 WBT720900:WBT720907 WLP720900:WLP720907 WVL720900:WVL720907 D786436:D786443 IZ786436:IZ786443 SV786436:SV786443 ACR786436:ACR786443 AMN786436:AMN786443 AWJ786436:AWJ786443 BGF786436:BGF786443 BQB786436:BQB786443 BZX786436:BZX786443 CJT786436:CJT786443 CTP786436:CTP786443 DDL786436:DDL786443 DNH786436:DNH786443 DXD786436:DXD786443 EGZ786436:EGZ786443 EQV786436:EQV786443 FAR786436:FAR786443 FKN786436:FKN786443 FUJ786436:FUJ786443 GEF786436:GEF786443 GOB786436:GOB786443 GXX786436:GXX786443 HHT786436:HHT786443 HRP786436:HRP786443 IBL786436:IBL786443 ILH786436:ILH786443 IVD786436:IVD786443 JEZ786436:JEZ786443 JOV786436:JOV786443 JYR786436:JYR786443 KIN786436:KIN786443 KSJ786436:KSJ786443 LCF786436:LCF786443 LMB786436:LMB786443 LVX786436:LVX786443 MFT786436:MFT786443 MPP786436:MPP786443 MZL786436:MZL786443 NJH786436:NJH786443 NTD786436:NTD786443 OCZ786436:OCZ786443 OMV786436:OMV786443 OWR786436:OWR786443 PGN786436:PGN786443 PQJ786436:PQJ786443 QAF786436:QAF786443 QKB786436:QKB786443 QTX786436:QTX786443 RDT786436:RDT786443 RNP786436:RNP786443 RXL786436:RXL786443 SHH786436:SHH786443 SRD786436:SRD786443 TAZ786436:TAZ786443 TKV786436:TKV786443 TUR786436:TUR786443 UEN786436:UEN786443 UOJ786436:UOJ786443 UYF786436:UYF786443 VIB786436:VIB786443 VRX786436:VRX786443 WBT786436:WBT786443 WLP786436:WLP786443 WVL786436:WVL786443 D851972:D851979 IZ851972:IZ851979 SV851972:SV851979 ACR851972:ACR851979 AMN851972:AMN851979 AWJ851972:AWJ851979 BGF851972:BGF851979 BQB851972:BQB851979 BZX851972:BZX851979 CJT851972:CJT851979 CTP851972:CTP851979 DDL851972:DDL851979 DNH851972:DNH851979 DXD851972:DXD851979 EGZ851972:EGZ851979 EQV851972:EQV851979 FAR851972:FAR851979 FKN851972:FKN851979 FUJ851972:FUJ851979 GEF851972:GEF851979 GOB851972:GOB851979 GXX851972:GXX851979 HHT851972:HHT851979 HRP851972:HRP851979 IBL851972:IBL851979 ILH851972:ILH851979 IVD851972:IVD851979 JEZ851972:JEZ851979 JOV851972:JOV851979 JYR851972:JYR851979 KIN851972:KIN851979 KSJ851972:KSJ851979 LCF851972:LCF851979 LMB851972:LMB851979 LVX851972:LVX851979 MFT851972:MFT851979 MPP851972:MPP851979 MZL851972:MZL851979 NJH851972:NJH851979 NTD851972:NTD851979 OCZ851972:OCZ851979 OMV851972:OMV851979 OWR851972:OWR851979 PGN851972:PGN851979 PQJ851972:PQJ851979 QAF851972:QAF851979 QKB851972:QKB851979 QTX851972:QTX851979 RDT851972:RDT851979 RNP851972:RNP851979 RXL851972:RXL851979 SHH851972:SHH851979 SRD851972:SRD851979 TAZ851972:TAZ851979 TKV851972:TKV851979 TUR851972:TUR851979 UEN851972:UEN851979 UOJ851972:UOJ851979 UYF851972:UYF851979 VIB851972:VIB851979 VRX851972:VRX851979 WBT851972:WBT851979 WLP851972:WLP851979 WVL851972:WVL851979 D917508:D917515 IZ917508:IZ917515 SV917508:SV917515 ACR917508:ACR917515 AMN917508:AMN917515 AWJ917508:AWJ917515 BGF917508:BGF917515 BQB917508:BQB917515 BZX917508:BZX917515 CJT917508:CJT917515 CTP917508:CTP917515 DDL917508:DDL917515 DNH917508:DNH917515 DXD917508:DXD917515 EGZ917508:EGZ917515 EQV917508:EQV917515 FAR917508:FAR917515 FKN917508:FKN917515 FUJ917508:FUJ917515 GEF917508:GEF917515 GOB917508:GOB917515 GXX917508:GXX917515 HHT917508:HHT917515 HRP917508:HRP917515 IBL917508:IBL917515 ILH917508:ILH917515 IVD917508:IVD917515 JEZ917508:JEZ917515 JOV917508:JOV917515 JYR917508:JYR917515 KIN917508:KIN917515 KSJ917508:KSJ917515 LCF917508:LCF917515 LMB917508:LMB917515 LVX917508:LVX917515 MFT917508:MFT917515 MPP917508:MPP917515 MZL917508:MZL917515 NJH917508:NJH917515 NTD917508:NTD917515 OCZ917508:OCZ917515 OMV917508:OMV917515 OWR917508:OWR917515 PGN917508:PGN917515 PQJ917508:PQJ917515 QAF917508:QAF917515 QKB917508:QKB917515 QTX917508:QTX917515 RDT917508:RDT917515 RNP917508:RNP917515 RXL917508:RXL917515 SHH917508:SHH917515 SRD917508:SRD917515 TAZ917508:TAZ917515 TKV917508:TKV917515 TUR917508:TUR917515 UEN917508:UEN917515 UOJ917508:UOJ917515 UYF917508:UYF917515 VIB917508:VIB917515 VRX917508:VRX917515 WBT917508:WBT917515 WLP917508:WLP917515 WVL917508:WVL917515 D983044:D983051 IZ983044:IZ983051 SV983044:SV983051 ACR983044:ACR983051 AMN983044:AMN983051 AWJ983044:AWJ983051 BGF983044:BGF983051 BQB983044:BQB983051 BZX983044:BZX983051 CJT983044:CJT983051 CTP983044:CTP983051 DDL983044:DDL983051 DNH983044:DNH983051 DXD983044:DXD983051 EGZ983044:EGZ983051 EQV983044:EQV983051 FAR983044:FAR983051 FKN983044:FKN983051 FUJ983044:FUJ983051 GEF983044:GEF983051 GOB983044:GOB983051 GXX983044:GXX983051 HHT983044:HHT983051 HRP983044:HRP983051 IBL983044:IBL983051 ILH983044:ILH983051 IVD983044:IVD983051 JEZ983044:JEZ983051 JOV983044:JOV983051 JYR983044:JYR983051 KIN983044:KIN983051 KSJ983044:KSJ983051 LCF983044:LCF983051 LMB983044:LMB983051 LVX983044:LVX983051 MFT983044:MFT983051 MPP983044:MPP983051 MZL983044:MZL983051 NJH983044:NJH983051 NTD983044:NTD983051 OCZ983044:OCZ983051 OMV983044:OMV983051 OWR983044:OWR983051 PGN983044:PGN983051 PQJ983044:PQJ983051 QAF983044:QAF983051 QKB983044:QKB983051 QTX983044:QTX983051 RDT983044:RDT983051 RNP983044:RNP983051 RXL983044:RXL983051 SHH983044:SHH983051 SRD983044:SRD983051 TAZ983044:TAZ983051 TKV983044:TKV983051 TUR983044:TUR983051 UEN983044:UEN983051 UOJ983044:UOJ983051 UYF983044:UYF983051 VIB983044:VIB983051 VRX983044:VRX983051 WBT983044:WBT983051 WLP983044:WLP983051 WVL983044:WVL983051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D65576:D65577 IZ65576:IZ65577 SV65576:SV65577 ACR65576:ACR65577 AMN65576:AMN65577 AWJ65576:AWJ65577 BGF65576:BGF65577 BQB65576:BQB65577 BZX65576:BZX65577 CJT65576:CJT65577 CTP65576:CTP65577 DDL65576:DDL65577 DNH65576:DNH65577 DXD65576:DXD65577 EGZ65576:EGZ65577 EQV65576:EQV65577 FAR65576:FAR65577 FKN65576:FKN65577 FUJ65576:FUJ65577 GEF65576:GEF65577 GOB65576:GOB65577 GXX65576:GXX65577 HHT65576:HHT65577 HRP65576:HRP65577 IBL65576:IBL65577 ILH65576:ILH65577 IVD65576:IVD65577 JEZ65576:JEZ65577 JOV65576:JOV65577 JYR65576:JYR65577 KIN65576:KIN65577 KSJ65576:KSJ65577 LCF65576:LCF65577 LMB65576:LMB65577 LVX65576:LVX65577 MFT65576:MFT65577 MPP65576:MPP65577 MZL65576:MZL65577 NJH65576:NJH65577 NTD65576:NTD65577 OCZ65576:OCZ65577 OMV65576:OMV65577 OWR65576:OWR65577 PGN65576:PGN65577 PQJ65576:PQJ65577 QAF65576:QAF65577 QKB65576:QKB65577 QTX65576:QTX65577 RDT65576:RDT65577 RNP65576:RNP65577 RXL65576:RXL65577 SHH65576:SHH65577 SRD65576:SRD65577 TAZ65576:TAZ65577 TKV65576:TKV65577 TUR65576:TUR65577 UEN65576:UEN65577 UOJ65576:UOJ65577 UYF65576:UYF65577 VIB65576:VIB65577 VRX65576:VRX65577 WBT65576:WBT65577 WLP65576:WLP65577 WVL65576:WVL65577 D131112:D131113 IZ131112:IZ131113 SV131112:SV131113 ACR131112:ACR131113 AMN131112:AMN131113 AWJ131112:AWJ131113 BGF131112:BGF131113 BQB131112:BQB131113 BZX131112:BZX131113 CJT131112:CJT131113 CTP131112:CTP131113 DDL131112:DDL131113 DNH131112:DNH131113 DXD131112:DXD131113 EGZ131112:EGZ131113 EQV131112:EQV131113 FAR131112:FAR131113 FKN131112:FKN131113 FUJ131112:FUJ131113 GEF131112:GEF131113 GOB131112:GOB131113 GXX131112:GXX131113 HHT131112:HHT131113 HRP131112:HRP131113 IBL131112:IBL131113 ILH131112:ILH131113 IVD131112:IVD131113 JEZ131112:JEZ131113 JOV131112:JOV131113 JYR131112:JYR131113 KIN131112:KIN131113 KSJ131112:KSJ131113 LCF131112:LCF131113 LMB131112:LMB131113 LVX131112:LVX131113 MFT131112:MFT131113 MPP131112:MPP131113 MZL131112:MZL131113 NJH131112:NJH131113 NTD131112:NTD131113 OCZ131112:OCZ131113 OMV131112:OMV131113 OWR131112:OWR131113 PGN131112:PGN131113 PQJ131112:PQJ131113 QAF131112:QAF131113 QKB131112:QKB131113 QTX131112:QTX131113 RDT131112:RDT131113 RNP131112:RNP131113 RXL131112:RXL131113 SHH131112:SHH131113 SRD131112:SRD131113 TAZ131112:TAZ131113 TKV131112:TKV131113 TUR131112:TUR131113 UEN131112:UEN131113 UOJ131112:UOJ131113 UYF131112:UYF131113 VIB131112:VIB131113 VRX131112:VRX131113 WBT131112:WBT131113 WLP131112:WLP131113 WVL131112:WVL131113 D196648:D196649 IZ196648:IZ196649 SV196648:SV196649 ACR196648:ACR196649 AMN196648:AMN196649 AWJ196648:AWJ196649 BGF196648:BGF196649 BQB196648:BQB196649 BZX196648:BZX196649 CJT196648:CJT196649 CTP196648:CTP196649 DDL196648:DDL196649 DNH196648:DNH196649 DXD196648:DXD196649 EGZ196648:EGZ196649 EQV196648:EQV196649 FAR196648:FAR196649 FKN196648:FKN196649 FUJ196648:FUJ196649 GEF196648:GEF196649 GOB196648:GOB196649 GXX196648:GXX196649 HHT196648:HHT196649 HRP196648:HRP196649 IBL196648:IBL196649 ILH196648:ILH196649 IVD196648:IVD196649 JEZ196648:JEZ196649 JOV196648:JOV196649 JYR196648:JYR196649 KIN196648:KIN196649 KSJ196648:KSJ196649 LCF196648:LCF196649 LMB196648:LMB196649 LVX196648:LVX196649 MFT196648:MFT196649 MPP196648:MPP196649 MZL196648:MZL196649 NJH196648:NJH196649 NTD196648:NTD196649 OCZ196648:OCZ196649 OMV196648:OMV196649 OWR196648:OWR196649 PGN196648:PGN196649 PQJ196648:PQJ196649 QAF196648:QAF196649 QKB196648:QKB196649 QTX196648:QTX196649 RDT196648:RDT196649 RNP196648:RNP196649 RXL196648:RXL196649 SHH196648:SHH196649 SRD196648:SRD196649 TAZ196648:TAZ196649 TKV196648:TKV196649 TUR196648:TUR196649 UEN196648:UEN196649 UOJ196648:UOJ196649 UYF196648:UYF196649 VIB196648:VIB196649 VRX196648:VRX196649 WBT196648:WBT196649 WLP196648:WLP196649 WVL196648:WVL196649 D262184:D262185 IZ262184:IZ262185 SV262184:SV262185 ACR262184:ACR262185 AMN262184:AMN262185 AWJ262184:AWJ262185 BGF262184:BGF262185 BQB262184:BQB262185 BZX262184:BZX262185 CJT262184:CJT262185 CTP262184:CTP262185 DDL262184:DDL262185 DNH262184:DNH262185 DXD262184:DXD262185 EGZ262184:EGZ262185 EQV262184:EQV262185 FAR262184:FAR262185 FKN262184:FKN262185 FUJ262184:FUJ262185 GEF262184:GEF262185 GOB262184:GOB262185 GXX262184:GXX262185 HHT262184:HHT262185 HRP262184:HRP262185 IBL262184:IBL262185 ILH262184:ILH262185 IVD262184:IVD262185 JEZ262184:JEZ262185 JOV262184:JOV262185 JYR262184:JYR262185 KIN262184:KIN262185 KSJ262184:KSJ262185 LCF262184:LCF262185 LMB262184:LMB262185 LVX262184:LVX262185 MFT262184:MFT262185 MPP262184:MPP262185 MZL262184:MZL262185 NJH262184:NJH262185 NTD262184:NTD262185 OCZ262184:OCZ262185 OMV262184:OMV262185 OWR262184:OWR262185 PGN262184:PGN262185 PQJ262184:PQJ262185 QAF262184:QAF262185 QKB262184:QKB262185 QTX262184:QTX262185 RDT262184:RDT262185 RNP262184:RNP262185 RXL262184:RXL262185 SHH262184:SHH262185 SRD262184:SRD262185 TAZ262184:TAZ262185 TKV262184:TKV262185 TUR262184:TUR262185 UEN262184:UEN262185 UOJ262184:UOJ262185 UYF262184:UYF262185 VIB262184:VIB262185 VRX262184:VRX262185 WBT262184:WBT262185 WLP262184:WLP262185 WVL262184:WVL262185 D327720:D327721 IZ327720:IZ327721 SV327720:SV327721 ACR327720:ACR327721 AMN327720:AMN327721 AWJ327720:AWJ327721 BGF327720:BGF327721 BQB327720:BQB327721 BZX327720:BZX327721 CJT327720:CJT327721 CTP327720:CTP327721 DDL327720:DDL327721 DNH327720:DNH327721 DXD327720:DXD327721 EGZ327720:EGZ327721 EQV327720:EQV327721 FAR327720:FAR327721 FKN327720:FKN327721 FUJ327720:FUJ327721 GEF327720:GEF327721 GOB327720:GOB327721 GXX327720:GXX327721 HHT327720:HHT327721 HRP327720:HRP327721 IBL327720:IBL327721 ILH327720:ILH327721 IVD327720:IVD327721 JEZ327720:JEZ327721 JOV327720:JOV327721 JYR327720:JYR327721 KIN327720:KIN327721 KSJ327720:KSJ327721 LCF327720:LCF327721 LMB327720:LMB327721 LVX327720:LVX327721 MFT327720:MFT327721 MPP327720:MPP327721 MZL327720:MZL327721 NJH327720:NJH327721 NTD327720:NTD327721 OCZ327720:OCZ327721 OMV327720:OMV327721 OWR327720:OWR327721 PGN327720:PGN327721 PQJ327720:PQJ327721 QAF327720:QAF327721 QKB327720:QKB327721 QTX327720:QTX327721 RDT327720:RDT327721 RNP327720:RNP327721 RXL327720:RXL327721 SHH327720:SHH327721 SRD327720:SRD327721 TAZ327720:TAZ327721 TKV327720:TKV327721 TUR327720:TUR327721 UEN327720:UEN327721 UOJ327720:UOJ327721 UYF327720:UYF327721 VIB327720:VIB327721 VRX327720:VRX327721 WBT327720:WBT327721 WLP327720:WLP327721 WVL327720:WVL327721 D393256:D393257 IZ393256:IZ393257 SV393256:SV393257 ACR393256:ACR393257 AMN393256:AMN393257 AWJ393256:AWJ393257 BGF393256:BGF393257 BQB393256:BQB393257 BZX393256:BZX393257 CJT393256:CJT393257 CTP393256:CTP393257 DDL393256:DDL393257 DNH393256:DNH393257 DXD393256:DXD393257 EGZ393256:EGZ393257 EQV393256:EQV393257 FAR393256:FAR393257 FKN393256:FKN393257 FUJ393256:FUJ393257 GEF393256:GEF393257 GOB393256:GOB393257 GXX393256:GXX393257 HHT393256:HHT393257 HRP393256:HRP393257 IBL393256:IBL393257 ILH393256:ILH393257 IVD393256:IVD393257 JEZ393256:JEZ393257 JOV393256:JOV393257 JYR393256:JYR393257 KIN393256:KIN393257 KSJ393256:KSJ393257 LCF393256:LCF393257 LMB393256:LMB393257 LVX393256:LVX393257 MFT393256:MFT393257 MPP393256:MPP393257 MZL393256:MZL393257 NJH393256:NJH393257 NTD393256:NTD393257 OCZ393256:OCZ393257 OMV393256:OMV393257 OWR393256:OWR393257 PGN393256:PGN393257 PQJ393256:PQJ393257 QAF393256:QAF393257 QKB393256:QKB393257 QTX393256:QTX393257 RDT393256:RDT393257 RNP393256:RNP393257 RXL393256:RXL393257 SHH393256:SHH393257 SRD393256:SRD393257 TAZ393256:TAZ393257 TKV393256:TKV393257 TUR393256:TUR393257 UEN393256:UEN393257 UOJ393256:UOJ393257 UYF393256:UYF393257 VIB393256:VIB393257 VRX393256:VRX393257 WBT393256:WBT393257 WLP393256:WLP393257 WVL393256:WVL393257 D458792:D458793 IZ458792:IZ458793 SV458792:SV458793 ACR458792:ACR458793 AMN458792:AMN458793 AWJ458792:AWJ458793 BGF458792:BGF458793 BQB458792:BQB458793 BZX458792:BZX458793 CJT458792:CJT458793 CTP458792:CTP458793 DDL458792:DDL458793 DNH458792:DNH458793 DXD458792:DXD458793 EGZ458792:EGZ458793 EQV458792:EQV458793 FAR458792:FAR458793 FKN458792:FKN458793 FUJ458792:FUJ458793 GEF458792:GEF458793 GOB458792:GOB458793 GXX458792:GXX458793 HHT458792:HHT458793 HRP458792:HRP458793 IBL458792:IBL458793 ILH458792:ILH458793 IVD458792:IVD458793 JEZ458792:JEZ458793 JOV458792:JOV458793 JYR458792:JYR458793 KIN458792:KIN458793 KSJ458792:KSJ458793 LCF458792:LCF458793 LMB458792:LMB458793 LVX458792:LVX458793 MFT458792:MFT458793 MPP458792:MPP458793 MZL458792:MZL458793 NJH458792:NJH458793 NTD458792:NTD458793 OCZ458792:OCZ458793 OMV458792:OMV458793 OWR458792:OWR458793 PGN458792:PGN458793 PQJ458792:PQJ458793 QAF458792:QAF458793 QKB458792:QKB458793 QTX458792:QTX458793 RDT458792:RDT458793 RNP458792:RNP458793 RXL458792:RXL458793 SHH458792:SHH458793 SRD458792:SRD458793 TAZ458792:TAZ458793 TKV458792:TKV458793 TUR458792:TUR458793 UEN458792:UEN458793 UOJ458792:UOJ458793 UYF458792:UYF458793 VIB458792:VIB458793 VRX458792:VRX458793 WBT458792:WBT458793 WLP458792:WLP458793 WVL458792:WVL458793 D524328:D524329 IZ524328:IZ524329 SV524328:SV524329 ACR524328:ACR524329 AMN524328:AMN524329 AWJ524328:AWJ524329 BGF524328:BGF524329 BQB524328:BQB524329 BZX524328:BZX524329 CJT524328:CJT524329 CTP524328:CTP524329 DDL524328:DDL524329 DNH524328:DNH524329 DXD524328:DXD524329 EGZ524328:EGZ524329 EQV524328:EQV524329 FAR524328:FAR524329 FKN524328:FKN524329 FUJ524328:FUJ524329 GEF524328:GEF524329 GOB524328:GOB524329 GXX524328:GXX524329 HHT524328:HHT524329 HRP524328:HRP524329 IBL524328:IBL524329 ILH524328:ILH524329 IVD524328:IVD524329 JEZ524328:JEZ524329 JOV524328:JOV524329 JYR524328:JYR524329 KIN524328:KIN524329 KSJ524328:KSJ524329 LCF524328:LCF524329 LMB524328:LMB524329 LVX524328:LVX524329 MFT524328:MFT524329 MPP524328:MPP524329 MZL524328:MZL524329 NJH524328:NJH524329 NTD524328:NTD524329 OCZ524328:OCZ524329 OMV524328:OMV524329 OWR524328:OWR524329 PGN524328:PGN524329 PQJ524328:PQJ524329 QAF524328:QAF524329 QKB524328:QKB524329 QTX524328:QTX524329 RDT524328:RDT524329 RNP524328:RNP524329 RXL524328:RXL524329 SHH524328:SHH524329 SRD524328:SRD524329 TAZ524328:TAZ524329 TKV524328:TKV524329 TUR524328:TUR524329 UEN524328:UEN524329 UOJ524328:UOJ524329 UYF524328:UYF524329 VIB524328:VIB524329 VRX524328:VRX524329 WBT524328:WBT524329 WLP524328:WLP524329 WVL524328:WVL524329 D589864:D589865 IZ589864:IZ589865 SV589864:SV589865 ACR589864:ACR589865 AMN589864:AMN589865 AWJ589864:AWJ589865 BGF589864:BGF589865 BQB589864:BQB589865 BZX589864:BZX589865 CJT589864:CJT589865 CTP589864:CTP589865 DDL589864:DDL589865 DNH589864:DNH589865 DXD589864:DXD589865 EGZ589864:EGZ589865 EQV589864:EQV589865 FAR589864:FAR589865 FKN589864:FKN589865 FUJ589864:FUJ589865 GEF589864:GEF589865 GOB589864:GOB589865 GXX589864:GXX589865 HHT589864:HHT589865 HRP589864:HRP589865 IBL589864:IBL589865 ILH589864:ILH589865 IVD589864:IVD589865 JEZ589864:JEZ589865 JOV589864:JOV589865 JYR589864:JYR589865 KIN589864:KIN589865 KSJ589864:KSJ589865 LCF589864:LCF589865 LMB589864:LMB589865 LVX589864:LVX589865 MFT589864:MFT589865 MPP589864:MPP589865 MZL589864:MZL589865 NJH589864:NJH589865 NTD589864:NTD589865 OCZ589864:OCZ589865 OMV589864:OMV589865 OWR589864:OWR589865 PGN589864:PGN589865 PQJ589864:PQJ589865 QAF589864:QAF589865 QKB589864:QKB589865 QTX589864:QTX589865 RDT589864:RDT589865 RNP589864:RNP589865 RXL589864:RXL589865 SHH589864:SHH589865 SRD589864:SRD589865 TAZ589864:TAZ589865 TKV589864:TKV589865 TUR589864:TUR589865 UEN589864:UEN589865 UOJ589864:UOJ589865 UYF589864:UYF589865 VIB589864:VIB589865 VRX589864:VRX589865 WBT589864:WBT589865 WLP589864:WLP589865 WVL589864:WVL589865 D655400:D655401 IZ655400:IZ655401 SV655400:SV655401 ACR655400:ACR655401 AMN655400:AMN655401 AWJ655400:AWJ655401 BGF655400:BGF655401 BQB655400:BQB655401 BZX655400:BZX655401 CJT655400:CJT655401 CTP655400:CTP655401 DDL655400:DDL655401 DNH655400:DNH655401 DXD655400:DXD655401 EGZ655400:EGZ655401 EQV655400:EQV655401 FAR655400:FAR655401 FKN655400:FKN655401 FUJ655400:FUJ655401 GEF655400:GEF655401 GOB655400:GOB655401 GXX655400:GXX655401 HHT655400:HHT655401 HRP655400:HRP655401 IBL655400:IBL655401 ILH655400:ILH655401 IVD655400:IVD655401 JEZ655400:JEZ655401 JOV655400:JOV655401 JYR655400:JYR655401 KIN655400:KIN655401 KSJ655400:KSJ655401 LCF655400:LCF655401 LMB655400:LMB655401 LVX655400:LVX655401 MFT655400:MFT655401 MPP655400:MPP655401 MZL655400:MZL655401 NJH655400:NJH655401 NTD655400:NTD655401 OCZ655400:OCZ655401 OMV655400:OMV655401 OWR655400:OWR655401 PGN655400:PGN655401 PQJ655400:PQJ655401 QAF655400:QAF655401 QKB655400:QKB655401 QTX655400:QTX655401 RDT655400:RDT655401 RNP655400:RNP655401 RXL655400:RXL655401 SHH655400:SHH655401 SRD655400:SRD655401 TAZ655400:TAZ655401 TKV655400:TKV655401 TUR655400:TUR655401 UEN655400:UEN655401 UOJ655400:UOJ655401 UYF655400:UYF655401 VIB655400:VIB655401 VRX655400:VRX655401 WBT655400:WBT655401 WLP655400:WLP655401 WVL655400:WVL655401 D720936:D720937 IZ720936:IZ720937 SV720936:SV720937 ACR720936:ACR720937 AMN720936:AMN720937 AWJ720936:AWJ720937 BGF720936:BGF720937 BQB720936:BQB720937 BZX720936:BZX720937 CJT720936:CJT720937 CTP720936:CTP720937 DDL720936:DDL720937 DNH720936:DNH720937 DXD720936:DXD720937 EGZ720936:EGZ720937 EQV720936:EQV720937 FAR720936:FAR720937 FKN720936:FKN720937 FUJ720936:FUJ720937 GEF720936:GEF720937 GOB720936:GOB720937 GXX720936:GXX720937 HHT720936:HHT720937 HRP720936:HRP720937 IBL720936:IBL720937 ILH720936:ILH720937 IVD720936:IVD720937 JEZ720936:JEZ720937 JOV720936:JOV720937 JYR720936:JYR720937 KIN720936:KIN720937 KSJ720936:KSJ720937 LCF720936:LCF720937 LMB720936:LMB720937 LVX720936:LVX720937 MFT720936:MFT720937 MPP720936:MPP720937 MZL720936:MZL720937 NJH720936:NJH720937 NTD720936:NTD720937 OCZ720936:OCZ720937 OMV720936:OMV720937 OWR720936:OWR720937 PGN720936:PGN720937 PQJ720936:PQJ720937 QAF720936:QAF720937 QKB720936:QKB720937 QTX720936:QTX720937 RDT720936:RDT720937 RNP720936:RNP720937 RXL720936:RXL720937 SHH720936:SHH720937 SRD720936:SRD720937 TAZ720936:TAZ720937 TKV720936:TKV720937 TUR720936:TUR720937 UEN720936:UEN720937 UOJ720936:UOJ720937 UYF720936:UYF720937 VIB720936:VIB720937 VRX720936:VRX720937 WBT720936:WBT720937 WLP720936:WLP720937 WVL720936:WVL720937 D786472:D786473 IZ786472:IZ786473 SV786472:SV786473 ACR786472:ACR786473 AMN786472:AMN786473 AWJ786472:AWJ786473 BGF786472:BGF786473 BQB786472:BQB786473 BZX786472:BZX786473 CJT786472:CJT786473 CTP786472:CTP786473 DDL786472:DDL786473 DNH786472:DNH786473 DXD786472:DXD786473 EGZ786472:EGZ786473 EQV786472:EQV786473 FAR786472:FAR786473 FKN786472:FKN786473 FUJ786472:FUJ786473 GEF786472:GEF786473 GOB786472:GOB786473 GXX786472:GXX786473 HHT786472:HHT786473 HRP786472:HRP786473 IBL786472:IBL786473 ILH786472:ILH786473 IVD786472:IVD786473 JEZ786472:JEZ786473 JOV786472:JOV786473 JYR786472:JYR786473 KIN786472:KIN786473 KSJ786472:KSJ786473 LCF786472:LCF786473 LMB786472:LMB786473 LVX786472:LVX786473 MFT786472:MFT786473 MPP786472:MPP786473 MZL786472:MZL786473 NJH786472:NJH786473 NTD786472:NTD786473 OCZ786472:OCZ786473 OMV786472:OMV786473 OWR786472:OWR786473 PGN786472:PGN786473 PQJ786472:PQJ786473 QAF786472:QAF786473 QKB786472:QKB786473 QTX786472:QTX786473 RDT786472:RDT786473 RNP786472:RNP786473 RXL786472:RXL786473 SHH786472:SHH786473 SRD786472:SRD786473 TAZ786472:TAZ786473 TKV786472:TKV786473 TUR786472:TUR786473 UEN786472:UEN786473 UOJ786472:UOJ786473 UYF786472:UYF786473 VIB786472:VIB786473 VRX786472:VRX786473 WBT786472:WBT786473 WLP786472:WLP786473 WVL786472:WVL786473 D852008:D852009 IZ852008:IZ852009 SV852008:SV852009 ACR852008:ACR852009 AMN852008:AMN852009 AWJ852008:AWJ852009 BGF852008:BGF852009 BQB852008:BQB852009 BZX852008:BZX852009 CJT852008:CJT852009 CTP852008:CTP852009 DDL852008:DDL852009 DNH852008:DNH852009 DXD852008:DXD852009 EGZ852008:EGZ852009 EQV852008:EQV852009 FAR852008:FAR852009 FKN852008:FKN852009 FUJ852008:FUJ852009 GEF852008:GEF852009 GOB852008:GOB852009 GXX852008:GXX852009 HHT852008:HHT852009 HRP852008:HRP852009 IBL852008:IBL852009 ILH852008:ILH852009 IVD852008:IVD852009 JEZ852008:JEZ852009 JOV852008:JOV852009 JYR852008:JYR852009 KIN852008:KIN852009 KSJ852008:KSJ852009 LCF852008:LCF852009 LMB852008:LMB852009 LVX852008:LVX852009 MFT852008:MFT852009 MPP852008:MPP852009 MZL852008:MZL852009 NJH852008:NJH852009 NTD852008:NTD852009 OCZ852008:OCZ852009 OMV852008:OMV852009 OWR852008:OWR852009 PGN852008:PGN852009 PQJ852008:PQJ852009 QAF852008:QAF852009 QKB852008:QKB852009 QTX852008:QTX852009 RDT852008:RDT852009 RNP852008:RNP852009 RXL852008:RXL852009 SHH852008:SHH852009 SRD852008:SRD852009 TAZ852008:TAZ852009 TKV852008:TKV852009 TUR852008:TUR852009 UEN852008:UEN852009 UOJ852008:UOJ852009 UYF852008:UYF852009 VIB852008:VIB852009 VRX852008:VRX852009 WBT852008:WBT852009 WLP852008:WLP852009 WVL852008:WVL852009 D917544:D917545 IZ917544:IZ917545 SV917544:SV917545 ACR917544:ACR917545 AMN917544:AMN917545 AWJ917544:AWJ917545 BGF917544:BGF917545 BQB917544:BQB917545 BZX917544:BZX917545 CJT917544:CJT917545 CTP917544:CTP917545 DDL917544:DDL917545 DNH917544:DNH917545 DXD917544:DXD917545 EGZ917544:EGZ917545 EQV917544:EQV917545 FAR917544:FAR917545 FKN917544:FKN917545 FUJ917544:FUJ917545 GEF917544:GEF917545 GOB917544:GOB917545 GXX917544:GXX917545 HHT917544:HHT917545 HRP917544:HRP917545 IBL917544:IBL917545 ILH917544:ILH917545 IVD917544:IVD917545 JEZ917544:JEZ917545 JOV917544:JOV917545 JYR917544:JYR917545 KIN917544:KIN917545 KSJ917544:KSJ917545 LCF917544:LCF917545 LMB917544:LMB917545 LVX917544:LVX917545 MFT917544:MFT917545 MPP917544:MPP917545 MZL917544:MZL917545 NJH917544:NJH917545 NTD917544:NTD917545 OCZ917544:OCZ917545 OMV917544:OMV917545 OWR917544:OWR917545 PGN917544:PGN917545 PQJ917544:PQJ917545 QAF917544:QAF917545 QKB917544:QKB917545 QTX917544:QTX917545 RDT917544:RDT917545 RNP917544:RNP917545 RXL917544:RXL917545 SHH917544:SHH917545 SRD917544:SRD917545 TAZ917544:TAZ917545 TKV917544:TKV917545 TUR917544:TUR917545 UEN917544:UEN917545 UOJ917544:UOJ917545 UYF917544:UYF917545 VIB917544:VIB917545 VRX917544:VRX917545 WBT917544:WBT917545 WLP917544:WLP917545 WVL917544:WVL917545 D983080:D983081 IZ983080:IZ983081 SV983080:SV983081 ACR983080:ACR983081 AMN983080:AMN983081 AWJ983080:AWJ983081 BGF983080:BGF983081 BQB983080:BQB983081 BZX983080:BZX983081 CJT983080:CJT983081 CTP983080:CTP983081 DDL983080:DDL983081 DNH983080:DNH983081 DXD983080:DXD983081 EGZ983080:EGZ983081 EQV983080:EQV983081 FAR983080:FAR983081 FKN983080:FKN983081 FUJ983080:FUJ983081 GEF983080:GEF983081 GOB983080:GOB983081 GXX983080:GXX983081 HHT983080:HHT983081 HRP983080:HRP983081 IBL983080:IBL983081 ILH983080:ILH983081 IVD983080:IVD983081 JEZ983080:JEZ983081 JOV983080:JOV983081 JYR983080:JYR983081 KIN983080:KIN983081 KSJ983080:KSJ983081 LCF983080:LCF983081 LMB983080:LMB983081 LVX983080:LVX983081 MFT983080:MFT983081 MPP983080:MPP983081 MZL983080:MZL983081 NJH983080:NJH983081 NTD983080:NTD983081 OCZ983080:OCZ983081 OMV983080:OMV983081 OWR983080:OWR983081 PGN983080:PGN983081 PQJ983080:PQJ983081 QAF983080:QAF983081 QKB983080:QKB983081 QTX983080:QTX983081 RDT983080:RDT983081 RNP983080:RNP983081 RXL983080:RXL983081 SHH983080:SHH983081 SRD983080:SRD983081 TAZ983080:TAZ983081 TKV983080:TKV983081 TUR983080:TUR983081 UEN983080:UEN983081 UOJ983080:UOJ983081 UYF983080:UYF983081 VIB983080:VIB983081 VRX983080:VRX983081 WBT983080:WBT983081 WLP983080:WLP983081 WVL983080:WVL983081 D43:D84 IZ43:IZ84 SV43:SV84 ACR43:ACR84 AMN43:AMN84 AWJ43:AWJ84 BGF43:BGF84 BQB43:BQB84 BZX43:BZX84 CJT43:CJT84 CTP43:CTP84 DDL43:DDL84 DNH43:DNH84 DXD43:DXD84 EGZ43:EGZ84 EQV43:EQV84 FAR43:FAR84 FKN43:FKN84 FUJ43:FUJ84 GEF43:GEF84 GOB43:GOB84 GXX43:GXX84 HHT43:HHT84 HRP43:HRP84 IBL43:IBL84 ILH43:ILH84 IVD43:IVD84 JEZ43:JEZ84 JOV43:JOV84 JYR43:JYR84 KIN43:KIN84 KSJ43:KSJ84 LCF43:LCF84 LMB43:LMB84 LVX43:LVX84 MFT43:MFT84 MPP43:MPP84 MZL43:MZL84 NJH43:NJH84 NTD43:NTD84 OCZ43:OCZ84 OMV43:OMV84 OWR43:OWR84 PGN43:PGN84 PQJ43:PQJ84 QAF43:QAF84 QKB43:QKB84 QTX43:QTX84 RDT43:RDT84 RNP43:RNP84 RXL43:RXL84 SHH43:SHH84 SRD43:SRD84 TAZ43:TAZ84 TKV43:TKV84 TUR43:TUR84 UEN43:UEN84 UOJ43:UOJ84 UYF43:UYF84 VIB43:VIB84 VRX43:VRX84 WBT43:WBT84 WLP43:WLP84 WVL43:WVL84 D65579:D65620 IZ65579:IZ65620 SV65579:SV65620 ACR65579:ACR65620 AMN65579:AMN65620 AWJ65579:AWJ65620 BGF65579:BGF65620 BQB65579:BQB65620 BZX65579:BZX65620 CJT65579:CJT65620 CTP65579:CTP65620 DDL65579:DDL65620 DNH65579:DNH65620 DXD65579:DXD65620 EGZ65579:EGZ65620 EQV65579:EQV65620 FAR65579:FAR65620 FKN65579:FKN65620 FUJ65579:FUJ65620 GEF65579:GEF65620 GOB65579:GOB65620 GXX65579:GXX65620 HHT65579:HHT65620 HRP65579:HRP65620 IBL65579:IBL65620 ILH65579:ILH65620 IVD65579:IVD65620 JEZ65579:JEZ65620 JOV65579:JOV65620 JYR65579:JYR65620 KIN65579:KIN65620 KSJ65579:KSJ65620 LCF65579:LCF65620 LMB65579:LMB65620 LVX65579:LVX65620 MFT65579:MFT65620 MPP65579:MPP65620 MZL65579:MZL65620 NJH65579:NJH65620 NTD65579:NTD65620 OCZ65579:OCZ65620 OMV65579:OMV65620 OWR65579:OWR65620 PGN65579:PGN65620 PQJ65579:PQJ65620 QAF65579:QAF65620 QKB65579:QKB65620 QTX65579:QTX65620 RDT65579:RDT65620 RNP65579:RNP65620 RXL65579:RXL65620 SHH65579:SHH65620 SRD65579:SRD65620 TAZ65579:TAZ65620 TKV65579:TKV65620 TUR65579:TUR65620 UEN65579:UEN65620 UOJ65579:UOJ65620 UYF65579:UYF65620 VIB65579:VIB65620 VRX65579:VRX65620 WBT65579:WBT65620 WLP65579:WLP65620 WVL65579:WVL65620 D131115:D131156 IZ131115:IZ131156 SV131115:SV131156 ACR131115:ACR131156 AMN131115:AMN131156 AWJ131115:AWJ131156 BGF131115:BGF131156 BQB131115:BQB131156 BZX131115:BZX131156 CJT131115:CJT131156 CTP131115:CTP131156 DDL131115:DDL131156 DNH131115:DNH131156 DXD131115:DXD131156 EGZ131115:EGZ131156 EQV131115:EQV131156 FAR131115:FAR131156 FKN131115:FKN131156 FUJ131115:FUJ131156 GEF131115:GEF131156 GOB131115:GOB131156 GXX131115:GXX131156 HHT131115:HHT131156 HRP131115:HRP131156 IBL131115:IBL131156 ILH131115:ILH131156 IVD131115:IVD131156 JEZ131115:JEZ131156 JOV131115:JOV131156 JYR131115:JYR131156 KIN131115:KIN131156 KSJ131115:KSJ131156 LCF131115:LCF131156 LMB131115:LMB131156 LVX131115:LVX131156 MFT131115:MFT131156 MPP131115:MPP131156 MZL131115:MZL131156 NJH131115:NJH131156 NTD131115:NTD131156 OCZ131115:OCZ131156 OMV131115:OMV131156 OWR131115:OWR131156 PGN131115:PGN131156 PQJ131115:PQJ131156 QAF131115:QAF131156 QKB131115:QKB131156 QTX131115:QTX131156 RDT131115:RDT131156 RNP131115:RNP131156 RXL131115:RXL131156 SHH131115:SHH131156 SRD131115:SRD131156 TAZ131115:TAZ131156 TKV131115:TKV131156 TUR131115:TUR131156 UEN131115:UEN131156 UOJ131115:UOJ131156 UYF131115:UYF131156 VIB131115:VIB131156 VRX131115:VRX131156 WBT131115:WBT131156 WLP131115:WLP131156 WVL131115:WVL131156 D196651:D196692 IZ196651:IZ196692 SV196651:SV196692 ACR196651:ACR196692 AMN196651:AMN196692 AWJ196651:AWJ196692 BGF196651:BGF196692 BQB196651:BQB196692 BZX196651:BZX196692 CJT196651:CJT196692 CTP196651:CTP196692 DDL196651:DDL196692 DNH196651:DNH196692 DXD196651:DXD196692 EGZ196651:EGZ196692 EQV196651:EQV196692 FAR196651:FAR196692 FKN196651:FKN196692 FUJ196651:FUJ196692 GEF196651:GEF196692 GOB196651:GOB196692 GXX196651:GXX196692 HHT196651:HHT196692 HRP196651:HRP196692 IBL196651:IBL196692 ILH196651:ILH196692 IVD196651:IVD196692 JEZ196651:JEZ196692 JOV196651:JOV196692 JYR196651:JYR196692 KIN196651:KIN196692 KSJ196651:KSJ196692 LCF196651:LCF196692 LMB196651:LMB196692 LVX196651:LVX196692 MFT196651:MFT196692 MPP196651:MPP196692 MZL196651:MZL196692 NJH196651:NJH196692 NTD196651:NTD196692 OCZ196651:OCZ196692 OMV196651:OMV196692 OWR196651:OWR196692 PGN196651:PGN196692 PQJ196651:PQJ196692 QAF196651:QAF196692 QKB196651:QKB196692 QTX196651:QTX196692 RDT196651:RDT196692 RNP196651:RNP196692 RXL196651:RXL196692 SHH196651:SHH196692 SRD196651:SRD196692 TAZ196651:TAZ196692 TKV196651:TKV196692 TUR196651:TUR196692 UEN196651:UEN196692 UOJ196651:UOJ196692 UYF196651:UYF196692 VIB196651:VIB196692 VRX196651:VRX196692 WBT196651:WBT196692 WLP196651:WLP196692 WVL196651:WVL196692 D262187:D262228 IZ262187:IZ262228 SV262187:SV262228 ACR262187:ACR262228 AMN262187:AMN262228 AWJ262187:AWJ262228 BGF262187:BGF262228 BQB262187:BQB262228 BZX262187:BZX262228 CJT262187:CJT262228 CTP262187:CTP262228 DDL262187:DDL262228 DNH262187:DNH262228 DXD262187:DXD262228 EGZ262187:EGZ262228 EQV262187:EQV262228 FAR262187:FAR262228 FKN262187:FKN262228 FUJ262187:FUJ262228 GEF262187:GEF262228 GOB262187:GOB262228 GXX262187:GXX262228 HHT262187:HHT262228 HRP262187:HRP262228 IBL262187:IBL262228 ILH262187:ILH262228 IVD262187:IVD262228 JEZ262187:JEZ262228 JOV262187:JOV262228 JYR262187:JYR262228 KIN262187:KIN262228 KSJ262187:KSJ262228 LCF262187:LCF262228 LMB262187:LMB262228 LVX262187:LVX262228 MFT262187:MFT262228 MPP262187:MPP262228 MZL262187:MZL262228 NJH262187:NJH262228 NTD262187:NTD262228 OCZ262187:OCZ262228 OMV262187:OMV262228 OWR262187:OWR262228 PGN262187:PGN262228 PQJ262187:PQJ262228 QAF262187:QAF262228 QKB262187:QKB262228 QTX262187:QTX262228 RDT262187:RDT262228 RNP262187:RNP262228 RXL262187:RXL262228 SHH262187:SHH262228 SRD262187:SRD262228 TAZ262187:TAZ262228 TKV262187:TKV262228 TUR262187:TUR262228 UEN262187:UEN262228 UOJ262187:UOJ262228 UYF262187:UYF262228 VIB262187:VIB262228 VRX262187:VRX262228 WBT262187:WBT262228 WLP262187:WLP262228 WVL262187:WVL262228 D327723:D327764 IZ327723:IZ327764 SV327723:SV327764 ACR327723:ACR327764 AMN327723:AMN327764 AWJ327723:AWJ327764 BGF327723:BGF327764 BQB327723:BQB327764 BZX327723:BZX327764 CJT327723:CJT327764 CTP327723:CTP327764 DDL327723:DDL327764 DNH327723:DNH327764 DXD327723:DXD327764 EGZ327723:EGZ327764 EQV327723:EQV327764 FAR327723:FAR327764 FKN327723:FKN327764 FUJ327723:FUJ327764 GEF327723:GEF327764 GOB327723:GOB327764 GXX327723:GXX327764 HHT327723:HHT327764 HRP327723:HRP327764 IBL327723:IBL327764 ILH327723:ILH327764 IVD327723:IVD327764 JEZ327723:JEZ327764 JOV327723:JOV327764 JYR327723:JYR327764 KIN327723:KIN327764 KSJ327723:KSJ327764 LCF327723:LCF327764 LMB327723:LMB327764 LVX327723:LVX327764 MFT327723:MFT327764 MPP327723:MPP327764 MZL327723:MZL327764 NJH327723:NJH327764 NTD327723:NTD327764 OCZ327723:OCZ327764 OMV327723:OMV327764 OWR327723:OWR327764 PGN327723:PGN327764 PQJ327723:PQJ327764 QAF327723:QAF327764 QKB327723:QKB327764 QTX327723:QTX327764 RDT327723:RDT327764 RNP327723:RNP327764 RXL327723:RXL327764 SHH327723:SHH327764 SRD327723:SRD327764 TAZ327723:TAZ327764 TKV327723:TKV327764 TUR327723:TUR327764 UEN327723:UEN327764 UOJ327723:UOJ327764 UYF327723:UYF327764 VIB327723:VIB327764 VRX327723:VRX327764 WBT327723:WBT327764 WLP327723:WLP327764 WVL327723:WVL327764 D393259:D393300 IZ393259:IZ393300 SV393259:SV393300 ACR393259:ACR393300 AMN393259:AMN393300 AWJ393259:AWJ393300 BGF393259:BGF393300 BQB393259:BQB393300 BZX393259:BZX393300 CJT393259:CJT393300 CTP393259:CTP393300 DDL393259:DDL393300 DNH393259:DNH393300 DXD393259:DXD393300 EGZ393259:EGZ393300 EQV393259:EQV393300 FAR393259:FAR393300 FKN393259:FKN393300 FUJ393259:FUJ393300 GEF393259:GEF393300 GOB393259:GOB393300 GXX393259:GXX393300 HHT393259:HHT393300 HRP393259:HRP393300 IBL393259:IBL393300 ILH393259:ILH393300 IVD393259:IVD393300 JEZ393259:JEZ393300 JOV393259:JOV393300 JYR393259:JYR393300 KIN393259:KIN393300 KSJ393259:KSJ393300 LCF393259:LCF393300 LMB393259:LMB393300 LVX393259:LVX393300 MFT393259:MFT393300 MPP393259:MPP393300 MZL393259:MZL393300 NJH393259:NJH393300 NTD393259:NTD393300 OCZ393259:OCZ393300 OMV393259:OMV393300 OWR393259:OWR393300 PGN393259:PGN393300 PQJ393259:PQJ393300 QAF393259:QAF393300 QKB393259:QKB393300 QTX393259:QTX393300 RDT393259:RDT393300 RNP393259:RNP393300 RXL393259:RXL393300 SHH393259:SHH393300 SRD393259:SRD393300 TAZ393259:TAZ393300 TKV393259:TKV393300 TUR393259:TUR393300 UEN393259:UEN393300 UOJ393259:UOJ393300 UYF393259:UYF393300 VIB393259:VIB393300 VRX393259:VRX393300 WBT393259:WBT393300 WLP393259:WLP393300 WVL393259:WVL393300 D458795:D458836 IZ458795:IZ458836 SV458795:SV458836 ACR458795:ACR458836 AMN458795:AMN458836 AWJ458795:AWJ458836 BGF458795:BGF458836 BQB458795:BQB458836 BZX458795:BZX458836 CJT458795:CJT458836 CTP458795:CTP458836 DDL458795:DDL458836 DNH458795:DNH458836 DXD458795:DXD458836 EGZ458795:EGZ458836 EQV458795:EQV458836 FAR458795:FAR458836 FKN458795:FKN458836 FUJ458795:FUJ458836 GEF458795:GEF458836 GOB458795:GOB458836 GXX458795:GXX458836 HHT458795:HHT458836 HRP458795:HRP458836 IBL458795:IBL458836 ILH458795:ILH458836 IVD458795:IVD458836 JEZ458795:JEZ458836 JOV458795:JOV458836 JYR458795:JYR458836 KIN458795:KIN458836 KSJ458795:KSJ458836 LCF458795:LCF458836 LMB458795:LMB458836 LVX458795:LVX458836 MFT458795:MFT458836 MPP458795:MPP458836 MZL458795:MZL458836 NJH458795:NJH458836 NTD458795:NTD458836 OCZ458795:OCZ458836 OMV458795:OMV458836 OWR458795:OWR458836 PGN458795:PGN458836 PQJ458795:PQJ458836 QAF458795:QAF458836 QKB458795:QKB458836 QTX458795:QTX458836 RDT458795:RDT458836 RNP458795:RNP458836 RXL458795:RXL458836 SHH458795:SHH458836 SRD458795:SRD458836 TAZ458795:TAZ458836 TKV458795:TKV458836 TUR458795:TUR458836 UEN458795:UEN458836 UOJ458795:UOJ458836 UYF458795:UYF458836 VIB458795:VIB458836 VRX458795:VRX458836 WBT458795:WBT458836 WLP458795:WLP458836 WVL458795:WVL458836 D524331:D524372 IZ524331:IZ524372 SV524331:SV524372 ACR524331:ACR524372 AMN524331:AMN524372 AWJ524331:AWJ524372 BGF524331:BGF524372 BQB524331:BQB524372 BZX524331:BZX524372 CJT524331:CJT524372 CTP524331:CTP524372 DDL524331:DDL524372 DNH524331:DNH524372 DXD524331:DXD524372 EGZ524331:EGZ524372 EQV524331:EQV524372 FAR524331:FAR524372 FKN524331:FKN524372 FUJ524331:FUJ524372 GEF524331:GEF524372 GOB524331:GOB524372 GXX524331:GXX524372 HHT524331:HHT524372 HRP524331:HRP524372 IBL524331:IBL524372 ILH524331:ILH524372 IVD524331:IVD524372 JEZ524331:JEZ524372 JOV524331:JOV524372 JYR524331:JYR524372 KIN524331:KIN524372 KSJ524331:KSJ524372 LCF524331:LCF524372 LMB524331:LMB524372 LVX524331:LVX524372 MFT524331:MFT524372 MPP524331:MPP524372 MZL524331:MZL524372 NJH524331:NJH524372 NTD524331:NTD524372 OCZ524331:OCZ524372 OMV524331:OMV524372 OWR524331:OWR524372 PGN524331:PGN524372 PQJ524331:PQJ524372 QAF524331:QAF524372 QKB524331:QKB524372 QTX524331:QTX524372 RDT524331:RDT524372 RNP524331:RNP524372 RXL524331:RXL524372 SHH524331:SHH524372 SRD524331:SRD524372 TAZ524331:TAZ524372 TKV524331:TKV524372 TUR524331:TUR524372 UEN524331:UEN524372 UOJ524331:UOJ524372 UYF524331:UYF524372 VIB524331:VIB524372 VRX524331:VRX524372 WBT524331:WBT524372 WLP524331:WLP524372 WVL524331:WVL524372 D589867:D589908 IZ589867:IZ589908 SV589867:SV589908 ACR589867:ACR589908 AMN589867:AMN589908 AWJ589867:AWJ589908 BGF589867:BGF589908 BQB589867:BQB589908 BZX589867:BZX589908 CJT589867:CJT589908 CTP589867:CTP589908 DDL589867:DDL589908 DNH589867:DNH589908 DXD589867:DXD589908 EGZ589867:EGZ589908 EQV589867:EQV589908 FAR589867:FAR589908 FKN589867:FKN589908 FUJ589867:FUJ589908 GEF589867:GEF589908 GOB589867:GOB589908 GXX589867:GXX589908 HHT589867:HHT589908 HRP589867:HRP589908 IBL589867:IBL589908 ILH589867:ILH589908 IVD589867:IVD589908 JEZ589867:JEZ589908 JOV589867:JOV589908 JYR589867:JYR589908 KIN589867:KIN589908 KSJ589867:KSJ589908 LCF589867:LCF589908 LMB589867:LMB589908 LVX589867:LVX589908 MFT589867:MFT589908 MPP589867:MPP589908 MZL589867:MZL589908 NJH589867:NJH589908 NTD589867:NTD589908 OCZ589867:OCZ589908 OMV589867:OMV589908 OWR589867:OWR589908 PGN589867:PGN589908 PQJ589867:PQJ589908 QAF589867:QAF589908 QKB589867:QKB589908 QTX589867:QTX589908 RDT589867:RDT589908 RNP589867:RNP589908 RXL589867:RXL589908 SHH589867:SHH589908 SRD589867:SRD589908 TAZ589867:TAZ589908 TKV589867:TKV589908 TUR589867:TUR589908 UEN589867:UEN589908 UOJ589867:UOJ589908 UYF589867:UYF589908 VIB589867:VIB589908 VRX589867:VRX589908 WBT589867:WBT589908 WLP589867:WLP589908 WVL589867:WVL589908 D655403:D655444 IZ655403:IZ655444 SV655403:SV655444 ACR655403:ACR655444 AMN655403:AMN655444 AWJ655403:AWJ655444 BGF655403:BGF655444 BQB655403:BQB655444 BZX655403:BZX655444 CJT655403:CJT655444 CTP655403:CTP655444 DDL655403:DDL655444 DNH655403:DNH655444 DXD655403:DXD655444 EGZ655403:EGZ655444 EQV655403:EQV655444 FAR655403:FAR655444 FKN655403:FKN655444 FUJ655403:FUJ655444 GEF655403:GEF655444 GOB655403:GOB655444 GXX655403:GXX655444 HHT655403:HHT655444 HRP655403:HRP655444 IBL655403:IBL655444 ILH655403:ILH655444 IVD655403:IVD655444 JEZ655403:JEZ655444 JOV655403:JOV655444 JYR655403:JYR655444 KIN655403:KIN655444 KSJ655403:KSJ655444 LCF655403:LCF655444 LMB655403:LMB655444 LVX655403:LVX655444 MFT655403:MFT655444 MPP655403:MPP655444 MZL655403:MZL655444 NJH655403:NJH655444 NTD655403:NTD655444 OCZ655403:OCZ655444 OMV655403:OMV655444 OWR655403:OWR655444 PGN655403:PGN655444 PQJ655403:PQJ655444 QAF655403:QAF655444 QKB655403:QKB655444 QTX655403:QTX655444 RDT655403:RDT655444 RNP655403:RNP655444 RXL655403:RXL655444 SHH655403:SHH655444 SRD655403:SRD655444 TAZ655403:TAZ655444 TKV655403:TKV655444 TUR655403:TUR655444 UEN655403:UEN655444 UOJ655403:UOJ655444 UYF655403:UYF655444 VIB655403:VIB655444 VRX655403:VRX655444 WBT655403:WBT655444 WLP655403:WLP655444 WVL655403:WVL655444 D720939:D720980 IZ720939:IZ720980 SV720939:SV720980 ACR720939:ACR720980 AMN720939:AMN720980 AWJ720939:AWJ720980 BGF720939:BGF720980 BQB720939:BQB720980 BZX720939:BZX720980 CJT720939:CJT720980 CTP720939:CTP720980 DDL720939:DDL720980 DNH720939:DNH720980 DXD720939:DXD720980 EGZ720939:EGZ720980 EQV720939:EQV720980 FAR720939:FAR720980 FKN720939:FKN720980 FUJ720939:FUJ720980 GEF720939:GEF720980 GOB720939:GOB720980 GXX720939:GXX720980 HHT720939:HHT720980 HRP720939:HRP720980 IBL720939:IBL720980 ILH720939:ILH720980 IVD720939:IVD720980 JEZ720939:JEZ720980 JOV720939:JOV720980 JYR720939:JYR720980 KIN720939:KIN720980 KSJ720939:KSJ720980 LCF720939:LCF720980 LMB720939:LMB720980 LVX720939:LVX720980 MFT720939:MFT720980 MPP720939:MPP720980 MZL720939:MZL720980 NJH720939:NJH720980 NTD720939:NTD720980 OCZ720939:OCZ720980 OMV720939:OMV720980 OWR720939:OWR720980 PGN720939:PGN720980 PQJ720939:PQJ720980 QAF720939:QAF720980 QKB720939:QKB720980 QTX720939:QTX720980 RDT720939:RDT720980 RNP720939:RNP720980 RXL720939:RXL720980 SHH720939:SHH720980 SRD720939:SRD720980 TAZ720939:TAZ720980 TKV720939:TKV720980 TUR720939:TUR720980 UEN720939:UEN720980 UOJ720939:UOJ720980 UYF720939:UYF720980 VIB720939:VIB720980 VRX720939:VRX720980 WBT720939:WBT720980 WLP720939:WLP720980 WVL720939:WVL720980 D786475:D786516 IZ786475:IZ786516 SV786475:SV786516 ACR786475:ACR786516 AMN786475:AMN786516 AWJ786475:AWJ786516 BGF786475:BGF786516 BQB786475:BQB786516 BZX786475:BZX786516 CJT786475:CJT786516 CTP786475:CTP786516 DDL786475:DDL786516 DNH786475:DNH786516 DXD786475:DXD786516 EGZ786475:EGZ786516 EQV786475:EQV786516 FAR786475:FAR786516 FKN786475:FKN786516 FUJ786475:FUJ786516 GEF786475:GEF786516 GOB786475:GOB786516 GXX786475:GXX786516 HHT786475:HHT786516 HRP786475:HRP786516 IBL786475:IBL786516 ILH786475:ILH786516 IVD786475:IVD786516 JEZ786475:JEZ786516 JOV786475:JOV786516 JYR786475:JYR786516 KIN786475:KIN786516 KSJ786475:KSJ786516 LCF786475:LCF786516 LMB786475:LMB786516 LVX786475:LVX786516 MFT786475:MFT786516 MPP786475:MPP786516 MZL786475:MZL786516 NJH786475:NJH786516 NTD786475:NTD786516 OCZ786475:OCZ786516 OMV786475:OMV786516 OWR786475:OWR786516 PGN786475:PGN786516 PQJ786475:PQJ786516 QAF786475:QAF786516 QKB786475:QKB786516 QTX786475:QTX786516 RDT786475:RDT786516 RNP786475:RNP786516 RXL786475:RXL786516 SHH786475:SHH786516 SRD786475:SRD786516 TAZ786475:TAZ786516 TKV786475:TKV786516 TUR786475:TUR786516 UEN786475:UEN786516 UOJ786475:UOJ786516 UYF786475:UYF786516 VIB786475:VIB786516 VRX786475:VRX786516 WBT786475:WBT786516 WLP786475:WLP786516 WVL786475:WVL786516 D852011:D852052 IZ852011:IZ852052 SV852011:SV852052 ACR852011:ACR852052 AMN852011:AMN852052 AWJ852011:AWJ852052 BGF852011:BGF852052 BQB852011:BQB852052 BZX852011:BZX852052 CJT852011:CJT852052 CTP852011:CTP852052 DDL852011:DDL852052 DNH852011:DNH852052 DXD852011:DXD852052 EGZ852011:EGZ852052 EQV852011:EQV852052 FAR852011:FAR852052 FKN852011:FKN852052 FUJ852011:FUJ852052 GEF852011:GEF852052 GOB852011:GOB852052 GXX852011:GXX852052 HHT852011:HHT852052 HRP852011:HRP852052 IBL852011:IBL852052 ILH852011:ILH852052 IVD852011:IVD852052 JEZ852011:JEZ852052 JOV852011:JOV852052 JYR852011:JYR852052 KIN852011:KIN852052 KSJ852011:KSJ852052 LCF852011:LCF852052 LMB852011:LMB852052 LVX852011:LVX852052 MFT852011:MFT852052 MPP852011:MPP852052 MZL852011:MZL852052 NJH852011:NJH852052 NTD852011:NTD852052 OCZ852011:OCZ852052 OMV852011:OMV852052 OWR852011:OWR852052 PGN852011:PGN852052 PQJ852011:PQJ852052 QAF852011:QAF852052 QKB852011:QKB852052 QTX852011:QTX852052 RDT852011:RDT852052 RNP852011:RNP852052 RXL852011:RXL852052 SHH852011:SHH852052 SRD852011:SRD852052 TAZ852011:TAZ852052 TKV852011:TKV852052 TUR852011:TUR852052 UEN852011:UEN852052 UOJ852011:UOJ852052 UYF852011:UYF852052 VIB852011:VIB852052 VRX852011:VRX852052 WBT852011:WBT852052 WLP852011:WLP852052 WVL852011:WVL852052 D917547:D917588 IZ917547:IZ917588 SV917547:SV917588 ACR917547:ACR917588 AMN917547:AMN917588 AWJ917547:AWJ917588 BGF917547:BGF917588 BQB917547:BQB917588 BZX917547:BZX917588 CJT917547:CJT917588 CTP917547:CTP917588 DDL917547:DDL917588 DNH917547:DNH917588 DXD917547:DXD917588 EGZ917547:EGZ917588 EQV917547:EQV917588 FAR917547:FAR917588 FKN917547:FKN917588 FUJ917547:FUJ917588 GEF917547:GEF917588 GOB917547:GOB917588 GXX917547:GXX917588 HHT917547:HHT917588 HRP917547:HRP917588 IBL917547:IBL917588 ILH917547:ILH917588 IVD917547:IVD917588 JEZ917547:JEZ917588 JOV917547:JOV917588 JYR917547:JYR917588 KIN917547:KIN917588 KSJ917547:KSJ917588 LCF917547:LCF917588 LMB917547:LMB917588 LVX917547:LVX917588 MFT917547:MFT917588 MPP917547:MPP917588 MZL917547:MZL917588 NJH917547:NJH917588 NTD917547:NTD917588 OCZ917547:OCZ917588 OMV917547:OMV917588 OWR917547:OWR917588 PGN917547:PGN917588 PQJ917547:PQJ917588 QAF917547:QAF917588 QKB917547:QKB917588 QTX917547:QTX917588 RDT917547:RDT917588 RNP917547:RNP917588 RXL917547:RXL917588 SHH917547:SHH917588 SRD917547:SRD917588 TAZ917547:TAZ917588 TKV917547:TKV917588 TUR917547:TUR917588 UEN917547:UEN917588 UOJ917547:UOJ917588 UYF917547:UYF917588 VIB917547:VIB917588 VRX917547:VRX917588 WBT917547:WBT917588 WLP917547:WLP917588 WVL917547:WVL917588 D983083:D983124 IZ983083:IZ983124 SV983083:SV983124 ACR983083:ACR983124 AMN983083:AMN983124 AWJ983083:AWJ983124 BGF983083:BGF983124 BQB983083:BQB983124 BZX983083:BZX983124 CJT983083:CJT983124 CTP983083:CTP983124 DDL983083:DDL983124 DNH983083:DNH983124 DXD983083:DXD983124 EGZ983083:EGZ983124 EQV983083:EQV983124 FAR983083:FAR983124 FKN983083:FKN983124 FUJ983083:FUJ983124 GEF983083:GEF983124 GOB983083:GOB983124 GXX983083:GXX983124 HHT983083:HHT983124 HRP983083:HRP983124 IBL983083:IBL983124 ILH983083:ILH983124 IVD983083:IVD983124 JEZ983083:JEZ983124 JOV983083:JOV983124 JYR983083:JYR983124 KIN983083:KIN983124 KSJ983083:KSJ983124 LCF983083:LCF983124 LMB983083:LMB983124 LVX983083:LVX983124 MFT983083:MFT983124 MPP983083:MPP983124 MZL983083:MZL983124 NJH983083:NJH983124 NTD983083:NTD983124 OCZ983083:OCZ983124 OMV983083:OMV983124 OWR983083:OWR983124 PGN983083:PGN983124 PQJ983083:PQJ983124 QAF983083:QAF983124 QKB983083:QKB983124 QTX983083:QTX983124 RDT983083:RDT983124 RNP983083:RNP983124 RXL983083:RXL983124 SHH983083:SHH983124 SRD983083:SRD983124 TAZ983083:TAZ983124 TKV983083:TKV983124 TUR983083:TUR983124 UEN983083:UEN983124 UOJ983083:UOJ983124 UYF983083:UYF983124 VIB983083:VIB983124 VRX983083:VRX983124 WBT983083:WBT983124 WLP983083:WLP983124 WVL983083:WVL983124">
      <formula1>#REF!</formula1>
    </dataValidation>
  </dataValidations>
  <pageMargins left="0.70866141732283472" right="0.15748031496062992" top="0.39370078740157483" bottom="0.31496062992125984" header="0.23622047244094491" footer="0.31496062992125984"/>
  <pageSetup paperSize="9" scale="47" orientation="portrait" horizontalDpi="300" verticalDpi="300" r:id="rId1"/>
  <headerFooter>
    <oddHeader>&amp;R&amp;"-,太字"&amp;14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opLeftCell="E14" zoomScaleNormal="100" zoomScaleSheetLayoutView="100" workbookViewId="0">
      <selection activeCell="S51" sqref="S51"/>
    </sheetView>
  </sheetViews>
  <sheetFormatPr defaultRowHeight="18.75" x14ac:dyDescent="0.4"/>
  <cols>
    <col min="1" max="1" width="3.75" style="437" customWidth="1"/>
    <col min="2" max="2" width="3.25" style="437" bestFit="1" customWidth="1"/>
    <col min="3" max="3" width="8.5" style="381" bestFit="1" customWidth="1"/>
    <col min="4" max="4" width="5" style="381" customWidth="1"/>
    <col min="5" max="5" width="8.5" style="381" customWidth="1"/>
    <col min="6" max="6" width="10.25" style="381" customWidth="1"/>
    <col min="7" max="7" width="27.75" style="381" customWidth="1"/>
    <col min="8" max="8" width="11.25" style="381" customWidth="1"/>
    <col min="9" max="9" width="16.125" style="381" customWidth="1"/>
    <col min="10" max="10" width="47.125" style="381" customWidth="1"/>
    <col min="11" max="11" width="13.125" style="381" customWidth="1"/>
    <col min="12" max="12" width="5.875" style="381" customWidth="1"/>
    <col min="13" max="13" width="10" style="381" customWidth="1"/>
    <col min="14" max="14" width="9.25" style="380" customWidth="1"/>
    <col min="15" max="15" width="9" style="380"/>
    <col min="16" max="256" width="9" style="381"/>
    <col min="257" max="257" width="3.75" style="381" customWidth="1"/>
    <col min="258" max="258" width="3.25" style="381" bestFit="1" customWidth="1"/>
    <col min="259" max="259" width="8.5" style="381" bestFit="1" customWidth="1"/>
    <col min="260" max="260" width="5" style="381" customWidth="1"/>
    <col min="261" max="261" width="8.5" style="381" customWidth="1"/>
    <col min="262" max="262" width="10.25" style="381" customWidth="1"/>
    <col min="263" max="263" width="27.75" style="381" customWidth="1"/>
    <col min="264" max="264" width="11.25" style="381" customWidth="1"/>
    <col min="265" max="265" width="16.125" style="381" customWidth="1"/>
    <col min="266" max="266" width="47.125" style="381" customWidth="1"/>
    <col min="267" max="267" width="13.125" style="381" customWidth="1"/>
    <col min="268" max="268" width="5.875" style="381" customWidth="1"/>
    <col min="269" max="269" width="10" style="381" customWidth="1"/>
    <col min="270" max="270" width="9.25" style="381" customWidth="1"/>
    <col min="271" max="512" width="9" style="381"/>
    <col min="513" max="513" width="3.75" style="381" customWidth="1"/>
    <col min="514" max="514" width="3.25" style="381" bestFit="1" customWidth="1"/>
    <col min="515" max="515" width="8.5" style="381" bestFit="1" customWidth="1"/>
    <col min="516" max="516" width="5" style="381" customWidth="1"/>
    <col min="517" max="517" width="8.5" style="381" customWidth="1"/>
    <col min="518" max="518" width="10.25" style="381" customWidth="1"/>
    <col min="519" max="519" width="27.75" style="381" customWidth="1"/>
    <col min="520" max="520" width="11.25" style="381" customWidth="1"/>
    <col min="521" max="521" width="16.125" style="381" customWidth="1"/>
    <col min="522" max="522" width="47.125" style="381" customWidth="1"/>
    <col min="523" max="523" width="13.125" style="381" customWidth="1"/>
    <col min="524" max="524" width="5.875" style="381" customWidth="1"/>
    <col min="525" max="525" width="10" style="381" customWidth="1"/>
    <col min="526" max="526" width="9.25" style="381" customWidth="1"/>
    <col min="527" max="768" width="9" style="381"/>
    <col min="769" max="769" width="3.75" style="381" customWidth="1"/>
    <col min="770" max="770" width="3.25" style="381" bestFit="1" customWidth="1"/>
    <col min="771" max="771" width="8.5" style="381" bestFit="1" customWidth="1"/>
    <col min="772" max="772" width="5" style="381" customWidth="1"/>
    <col min="773" max="773" width="8.5" style="381" customWidth="1"/>
    <col min="774" max="774" width="10.25" style="381" customWidth="1"/>
    <col min="775" max="775" width="27.75" style="381" customWidth="1"/>
    <col min="776" max="776" width="11.25" style="381" customWidth="1"/>
    <col min="777" max="777" width="16.125" style="381" customWidth="1"/>
    <col min="778" max="778" width="47.125" style="381" customWidth="1"/>
    <col min="779" max="779" width="13.125" style="381" customWidth="1"/>
    <col min="780" max="780" width="5.875" style="381" customWidth="1"/>
    <col min="781" max="781" width="10" style="381" customWidth="1"/>
    <col min="782" max="782" width="9.25" style="381" customWidth="1"/>
    <col min="783" max="1024" width="9" style="381"/>
    <col min="1025" max="1025" width="3.75" style="381" customWidth="1"/>
    <col min="1026" max="1026" width="3.25" style="381" bestFit="1" customWidth="1"/>
    <col min="1027" max="1027" width="8.5" style="381" bestFit="1" customWidth="1"/>
    <col min="1028" max="1028" width="5" style="381" customWidth="1"/>
    <col min="1029" max="1029" width="8.5" style="381" customWidth="1"/>
    <col min="1030" max="1030" width="10.25" style="381" customWidth="1"/>
    <col min="1031" max="1031" width="27.75" style="381" customWidth="1"/>
    <col min="1032" max="1032" width="11.25" style="381" customWidth="1"/>
    <col min="1033" max="1033" width="16.125" style="381" customWidth="1"/>
    <col min="1034" max="1034" width="47.125" style="381" customWidth="1"/>
    <col min="1035" max="1035" width="13.125" style="381" customWidth="1"/>
    <col min="1036" max="1036" width="5.875" style="381" customWidth="1"/>
    <col min="1037" max="1037" width="10" style="381" customWidth="1"/>
    <col min="1038" max="1038" width="9.25" style="381" customWidth="1"/>
    <col min="1039" max="1280" width="9" style="381"/>
    <col min="1281" max="1281" width="3.75" style="381" customWidth="1"/>
    <col min="1282" max="1282" width="3.25" style="381" bestFit="1" customWidth="1"/>
    <col min="1283" max="1283" width="8.5" style="381" bestFit="1" customWidth="1"/>
    <col min="1284" max="1284" width="5" style="381" customWidth="1"/>
    <col min="1285" max="1285" width="8.5" style="381" customWidth="1"/>
    <col min="1286" max="1286" width="10.25" style="381" customWidth="1"/>
    <col min="1287" max="1287" width="27.75" style="381" customWidth="1"/>
    <col min="1288" max="1288" width="11.25" style="381" customWidth="1"/>
    <col min="1289" max="1289" width="16.125" style="381" customWidth="1"/>
    <col min="1290" max="1290" width="47.125" style="381" customWidth="1"/>
    <col min="1291" max="1291" width="13.125" style="381" customWidth="1"/>
    <col min="1292" max="1292" width="5.875" style="381" customWidth="1"/>
    <col min="1293" max="1293" width="10" style="381" customWidth="1"/>
    <col min="1294" max="1294" width="9.25" style="381" customWidth="1"/>
    <col min="1295" max="1536" width="9" style="381"/>
    <col min="1537" max="1537" width="3.75" style="381" customWidth="1"/>
    <col min="1538" max="1538" width="3.25" style="381" bestFit="1" customWidth="1"/>
    <col min="1539" max="1539" width="8.5" style="381" bestFit="1" customWidth="1"/>
    <col min="1540" max="1540" width="5" style="381" customWidth="1"/>
    <col min="1541" max="1541" width="8.5" style="381" customWidth="1"/>
    <col min="1542" max="1542" width="10.25" style="381" customWidth="1"/>
    <col min="1543" max="1543" width="27.75" style="381" customWidth="1"/>
    <col min="1544" max="1544" width="11.25" style="381" customWidth="1"/>
    <col min="1545" max="1545" width="16.125" style="381" customWidth="1"/>
    <col min="1546" max="1546" width="47.125" style="381" customWidth="1"/>
    <col min="1547" max="1547" width="13.125" style="381" customWidth="1"/>
    <col min="1548" max="1548" width="5.875" style="381" customWidth="1"/>
    <col min="1549" max="1549" width="10" style="381" customWidth="1"/>
    <col min="1550" max="1550" width="9.25" style="381" customWidth="1"/>
    <col min="1551" max="1792" width="9" style="381"/>
    <col min="1793" max="1793" width="3.75" style="381" customWidth="1"/>
    <col min="1794" max="1794" width="3.25" style="381" bestFit="1" customWidth="1"/>
    <col min="1795" max="1795" width="8.5" style="381" bestFit="1" customWidth="1"/>
    <col min="1796" max="1796" width="5" style="381" customWidth="1"/>
    <col min="1797" max="1797" width="8.5" style="381" customWidth="1"/>
    <col min="1798" max="1798" width="10.25" style="381" customWidth="1"/>
    <col min="1799" max="1799" width="27.75" style="381" customWidth="1"/>
    <col min="1800" max="1800" width="11.25" style="381" customWidth="1"/>
    <col min="1801" max="1801" width="16.125" style="381" customWidth="1"/>
    <col min="1802" max="1802" width="47.125" style="381" customWidth="1"/>
    <col min="1803" max="1803" width="13.125" style="381" customWidth="1"/>
    <col min="1804" max="1804" width="5.875" style="381" customWidth="1"/>
    <col min="1805" max="1805" width="10" style="381" customWidth="1"/>
    <col min="1806" max="1806" width="9.25" style="381" customWidth="1"/>
    <col min="1807" max="2048" width="9" style="381"/>
    <col min="2049" max="2049" width="3.75" style="381" customWidth="1"/>
    <col min="2050" max="2050" width="3.25" style="381" bestFit="1" customWidth="1"/>
    <col min="2051" max="2051" width="8.5" style="381" bestFit="1" customWidth="1"/>
    <col min="2052" max="2052" width="5" style="381" customWidth="1"/>
    <col min="2053" max="2053" width="8.5" style="381" customWidth="1"/>
    <col min="2054" max="2054" width="10.25" style="381" customWidth="1"/>
    <col min="2055" max="2055" width="27.75" style="381" customWidth="1"/>
    <col min="2056" max="2056" width="11.25" style="381" customWidth="1"/>
    <col min="2057" max="2057" width="16.125" style="381" customWidth="1"/>
    <col min="2058" max="2058" width="47.125" style="381" customWidth="1"/>
    <col min="2059" max="2059" width="13.125" style="381" customWidth="1"/>
    <col min="2060" max="2060" width="5.875" style="381" customWidth="1"/>
    <col min="2061" max="2061" width="10" style="381" customWidth="1"/>
    <col min="2062" max="2062" width="9.25" style="381" customWidth="1"/>
    <col min="2063" max="2304" width="9" style="381"/>
    <col min="2305" max="2305" width="3.75" style="381" customWidth="1"/>
    <col min="2306" max="2306" width="3.25" style="381" bestFit="1" customWidth="1"/>
    <col min="2307" max="2307" width="8.5" style="381" bestFit="1" customWidth="1"/>
    <col min="2308" max="2308" width="5" style="381" customWidth="1"/>
    <col min="2309" max="2309" width="8.5" style="381" customWidth="1"/>
    <col min="2310" max="2310" width="10.25" style="381" customWidth="1"/>
    <col min="2311" max="2311" width="27.75" style="381" customWidth="1"/>
    <col min="2312" max="2312" width="11.25" style="381" customWidth="1"/>
    <col min="2313" max="2313" width="16.125" style="381" customWidth="1"/>
    <col min="2314" max="2314" width="47.125" style="381" customWidth="1"/>
    <col min="2315" max="2315" width="13.125" style="381" customWidth="1"/>
    <col min="2316" max="2316" width="5.875" style="381" customWidth="1"/>
    <col min="2317" max="2317" width="10" style="381" customWidth="1"/>
    <col min="2318" max="2318" width="9.25" style="381" customWidth="1"/>
    <col min="2319" max="2560" width="9" style="381"/>
    <col min="2561" max="2561" width="3.75" style="381" customWidth="1"/>
    <col min="2562" max="2562" width="3.25" style="381" bestFit="1" customWidth="1"/>
    <col min="2563" max="2563" width="8.5" style="381" bestFit="1" customWidth="1"/>
    <col min="2564" max="2564" width="5" style="381" customWidth="1"/>
    <col min="2565" max="2565" width="8.5" style="381" customWidth="1"/>
    <col min="2566" max="2566" width="10.25" style="381" customWidth="1"/>
    <col min="2567" max="2567" width="27.75" style="381" customWidth="1"/>
    <col min="2568" max="2568" width="11.25" style="381" customWidth="1"/>
    <col min="2569" max="2569" width="16.125" style="381" customWidth="1"/>
    <col min="2570" max="2570" width="47.125" style="381" customWidth="1"/>
    <col min="2571" max="2571" width="13.125" style="381" customWidth="1"/>
    <col min="2572" max="2572" width="5.875" style="381" customWidth="1"/>
    <col min="2573" max="2573" width="10" style="381" customWidth="1"/>
    <col min="2574" max="2574" width="9.25" style="381" customWidth="1"/>
    <col min="2575" max="2816" width="9" style="381"/>
    <col min="2817" max="2817" width="3.75" style="381" customWidth="1"/>
    <col min="2818" max="2818" width="3.25" style="381" bestFit="1" customWidth="1"/>
    <col min="2819" max="2819" width="8.5" style="381" bestFit="1" customWidth="1"/>
    <col min="2820" max="2820" width="5" style="381" customWidth="1"/>
    <col min="2821" max="2821" width="8.5" style="381" customWidth="1"/>
    <col min="2822" max="2822" width="10.25" style="381" customWidth="1"/>
    <col min="2823" max="2823" width="27.75" style="381" customWidth="1"/>
    <col min="2824" max="2824" width="11.25" style="381" customWidth="1"/>
    <col min="2825" max="2825" width="16.125" style="381" customWidth="1"/>
    <col min="2826" max="2826" width="47.125" style="381" customWidth="1"/>
    <col min="2827" max="2827" width="13.125" style="381" customWidth="1"/>
    <col min="2828" max="2828" width="5.875" style="381" customWidth="1"/>
    <col min="2829" max="2829" width="10" style="381" customWidth="1"/>
    <col min="2830" max="2830" width="9.25" style="381" customWidth="1"/>
    <col min="2831" max="3072" width="9" style="381"/>
    <col min="3073" max="3073" width="3.75" style="381" customWidth="1"/>
    <col min="3074" max="3074" width="3.25" style="381" bestFit="1" customWidth="1"/>
    <col min="3075" max="3075" width="8.5" style="381" bestFit="1" customWidth="1"/>
    <col min="3076" max="3076" width="5" style="381" customWidth="1"/>
    <col min="3077" max="3077" width="8.5" style="381" customWidth="1"/>
    <col min="3078" max="3078" width="10.25" style="381" customWidth="1"/>
    <col min="3079" max="3079" width="27.75" style="381" customWidth="1"/>
    <col min="3080" max="3080" width="11.25" style="381" customWidth="1"/>
    <col min="3081" max="3081" width="16.125" style="381" customWidth="1"/>
    <col min="3082" max="3082" width="47.125" style="381" customWidth="1"/>
    <col min="3083" max="3083" width="13.125" style="381" customWidth="1"/>
    <col min="3084" max="3084" width="5.875" style="381" customWidth="1"/>
    <col min="3085" max="3085" width="10" style="381" customWidth="1"/>
    <col min="3086" max="3086" width="9.25" style="381" customWidth="1"/>
    <col min="3087" max="3328" width="9" style="381"/>
    <col min="3329" max="3329" width="3.75" style="381" customWidth="1"/>
    <col min="3330" max="3330" width="3.25" style="381" bestFit="1" customWidth="1"/>
    <col min="3331" max="3331" width="8.5" style="381" bestFit="1" customWidth="1"/>
    <col min="3332" max="3332" width="5" style="381" customWidth="1"/>
    <col min="3333" max="3333" width="8.5" style="381" customWidth="1"/>
    <col min="3334" max="3334" width="10.25" style="381" customWidth="1"/>
    <col min="3335" max="3335" width="27.75" style="381" customWidth="1"/>
    <col min="3336" max="3336" width="11.25" style="381" customWidth="1"/>
    <col min="3337" max="3337" width="16.125" style="381" customWidth="1"/>
    <col min="3338" max="3338" width="47.125" style="381" customWidth="1"/>
    <col min="3339" max="3339" width="13.125" style="381" customWidth="1"/>
    <col min="3340" max="3340" width="5.875" style="381" customWidth="1"/>
    <col min="3341" max="3341" width="10" style="381" customWidth="1"/>
    <col min="3342" max="3342" width="9.25" style="381" customWidth="1"/>
    <col min="3343" max="3584" width="9" style="381"/>
    <col min="3585" max="3585" width="3.75" style="381" customWidth="1"/>
    <col min="3586" max="3586" width="3.25" style="381" bestFit="1" customWidth="1"/>
    <col min="3587" max="3587" width="8.5" style="381" bestFit="1" customWidth="1"/>
    <col min="3588" max="3588" width="5" style="381" customWidth="1"/>
    <col min="3589" max="3589" width="8.5" style="381" customWidth="1"/>
    <col min="3590" max="3590" width="10.25" style="381" customWidth="1"/>
    <col min="3591" max="3591" width="27.75" style="381" customWidth="1"/>
    <col min="3592" max="3592" width="11.25" style="381" customWidth="1"/>
    <col min="3593" max="3593" width="16.125" style="381" customWidth="1"/>
    <col min="3594" max="3594" width="47.125" style="381" customWidth="1"/>
    <col min="3595" max="3595" width="13.125" style="381" customWidth="1"/>
    <col min="3596" max="3596" width="5.875" style="381" customWidth="1"/>
    <col min="3597" max="3597" width="10" style="381" customWidth="1"/>
    <col min="3598" max="3598" width="9.25" style="381" customWidth="1"/>
    <col min="3599" max="3840" width="9" style="381"/>
    <col min="3841" max="3841" width="3.75" style="381" customWidth="1"/>
    <col min="3842" max="3842" width="3.25" style="381" bestFit="1" customWidth="1"/>
    <col min="3843" max="3843" width="8.5" style="381" bestFit="1" customWidth="1"/>
    <col min="3844" max="3844" width="5" style="381" customWidth="1"/>
    <col min="3845" max="3845" width="8.5" style="381" customWidth="1"/>
    <col min="3846" max="3846" width="10.25" style="381" customWidth="1"/>
    <col min="3847" max="3847" width="27.75" style="381" customWidth="1"/>
    <col min="3848" max="3848" width="11.25" style="381" customWidth="1"/>
    <col min="3849" max="3849" width="16.125" style="381" customWidth="1"/>
    <col min="3850" max="3850" width="47.125" style="381" customWidth="1"/>
    <col min="3851" max="3851" width="13.125" style="381" customWidth="1"/>
    <col min="3852" max="3852" width="5.875" style="381" customWidth="1"/>
    <col min="3853" max="3853" width="10" style="381" customWidth="1"/>
    <col min="3854" max="3854" width="9.25" style="381" customWidth="1"/>
    <col min="3855" max="4096" width="9" style="381"/>
    <col min="4097" max="4097" width="3.75" style="381" customWidth="1"/>
    <col min="4098" max="4098" width="3.25" style="381" bestFit="1" customWidth="1"/>
    <col min="4099" max="4099" width="8.5" style="381" bestFit="1" customWidth="1"/>
    <col min="4100" max="4100" width="5" style="381" customWidth="1"/>
    <col min="4101" max="4101" width="8.5" style="381" customWidth="1"/>
    <col min="4102" max="4102" width="10.25" style="381" customWidth="1"/>
    <col min="4103" max="4103" width="27.75" style="381" customWidth="1"/>
    <col min="4104" max="4104" width="11.25" style="381" customWidth="1"/>
    <col min="4105" max="4105" width="16.125" style="381" customWidth="1"/>
    <col min="4106" max="4106" width="47.125" style="381" customWidth="1"/>
    <col min="4107" max="4107" width="13.125" style="381" customWidth="1"/>
    <col min="4108" max="4108" width="5.875" style="381" customWidth="1"/>
    <col min="4109" max="4109" width="10" style="381" customWidth="1"/>
    <col min="4110" max="4110" width="9.25" style="381" customWidth="1"/>
    <col min="4111" max="4352" width="9" style="381"/>
    <col min="4353" max="4353" width="3.75" style="381" customWidth="1"/>
    <col min="4354" max="4354" width="3.25" style="381" bestFit="1" customWidth="1"/>
    <col min="4355" max="4355" width="8.5" style="381" bestFit="1" customWidth="1"/>
    <col min="4356" max="4356" width="5" style="381" customWidth="1"/>
    <col min="4357" max="4357" width="8.5" style="381" customWidth="1"/>
    <col min="4358" max="4358" width="10.25" style="381" customWidth="1"/>
    <col min="4359" max="4359" width="27.75" style="381" customWidth="1"/>
    <col min="4360" max="4360" width="11.25" style="381" customWidth="1"/>
    <col min="4361" max="4361" width="16.125" style="381" customWidth="1"/>
    <col min="4362" max="4362" width="47.125" style="381" customWidth="1"/>
    <col min="4363" max="4363" width="13.125" style="381" customWidth="1"/>
    <col min="4364" max="4364" width="5.875" style="381" customWidth="1"/>
    <col min="4365" max="4365" width="10" style="381" customWidth="1"/>
    <col min="4366" max="4366" width="9.25" style="381" customWidth="1"/>
    <col min="4367" max="4608" width="9" style="381"/>
    <col min="4609" max="4609" width="3.75" style="381" customWidth="1"/>
    <col min="4610" max="4610" width="3.25" style="381" bestFit="1" customWidth="1"/>
    <col min="4611" max="4611" width="8.5" style="381" bestFit="1" customWidth="1"/>
    <col min="4612" max="4612" width="5" style="381" customWidth="1"/>
    <col min="4613" max="4613" width="8.5" style="381" customWidth="1"/>
    <col min="4614" max="4614" width="10.25" style="381" customWidth="1"/>
    <col min="4615" max="4615" width="27.75" style="381" customWidth="1"/>
    <col min="4616" max="4616" width="11.25" style="381" customWidth="1"/>
    <col min="4617" max="4617" width="16.125" style="381" customWidth="1"/>
    <col min="4618" max="4618" width="47.125" style="381" customWidth="1"/>
    <col min="4619" max="4619" width="13.125" style="381" customWidth="1"/>
    <col min="4620" max="4620" width="5.875" style="381" customWidth="1"/>
    <col min="4621" max="4621" width="10" style="381" customWidth="1"/>
    <col min="4622" max="4622" width="9.25" style="381" customWidth="1"/>
    <col min="4623" max="4864" width="9" style="381"/>
    <col min="4865" max="4865" width="3.75" style="381" customWidth="1"/>
    <col min="4866" max="4866" width="3.25" style="381" bestFit="1" customWidth="1"/>
    <col min="4867" max="4867" width="8.5" style="381" bestFit="1" customWidth="1"/>
    <col min="4868" max="4868" width="5" style="381" customWidth="1"/>
    <col min="4869" max="4869" width="8.5" style="381" customWidth="1"/>
    <col min="4870" max="4870" width="10.25" style="381" customWidth="1"/>
    <col min="4871" max="4871" width="27.75" style="381" customWidth="1"/>
    <col min="4872" max="4872" width="11.25" style="381" customWidth="1"/>
    <col min="4873" max="4873" width="16.125" style="381" customWidth="1"/>
    <col min="4874" max="4874" width="47.125" style="381" customWidth="1"/>
    <col min="4875" max="4875" width="13.125" style="381" customWidth="1"/>
    <col min="4876" max="4876" width="5.875" style="381" customWidth="1"/>
    <col min="4877" max="4877" width="10" style="381" customWidth="1"/>
    <col min="4878" max="4878" width="9.25" style="381" customWidth="1"/>
    <col min="4879" max="5120" width="9" style="381"/>
    <col min="5121" max="5121" width="3.75" style="381" customWidth="1"/>
    <col min="5122" max="5122" width="3.25" style="381" bestFit="1" customWidth="1"/>
    <col min="5123" max="5123" width="8.5" style="381" bestFit="1" customWidth="1"/>
    <col min="5124" max="5124" width="5" style="381" customWidth="1"/>
    <col min="5125" max="5125" width="8.5" style="381" customWidth="1"/>
    <col min="5126" max="5126" width="10.25" style="381" customWidth="1"/>
    <col min="5127" max="5127" width="27.75" style="381" customWidth="1"/>
    <col min="5128" max="5128" width="11.25" style="381" customWidth="1"/>
    <col min="5129" max="5129" width="16.125" style="381" customWidth="1"/>
    <col min="5130" max="5130" width="47.125" style="381" customWidth="1"/>
    <col min="5131" max="5131" width="13.125" style="381" customWidth="1"/>
    <col min="5132" max="5132" width="5.875" style="381" customWidth="1"/>
    <col min="5133" max="5133" width="10" style="381" customWidth="1"/>
    <col min="5134" max="5134" width="9.25" style="381" customWidth="1"/>
    <col min="5135" max="5376" width="9" style="381"/>
    <col min="5377" max="5377" width="3.75" style="381" customWidth="1"/>
    <col min="5378" max="5378" width="3.25" style="381" bestFit="1" customWidth="1"/>
    <col min="5379" max="5379" width="8.5" style="381" bestFit="1" customWidth="1"/>
    <col min="5380" max="5380" width="5" style="381" customWidth="1"/>
    <col min="5381" max="5381" width="8.5" style="381" customWidth="1"/>
    <col min="5382" max="5382" width="10.25" style="381" customWidth="1"/>
    <col min="5383" max="5383" width="27.75" style="381" customWidth="1"/>
    <col min="5384" max="5384" width="11.25" style="381" customWidth="1"/>
    <col min="5385" max="5385" width="16.125" style="381" customWidth="1"/>
    <col min="5386" max="5386" width="47.125" style="381" customWidth="1"/>
    <col min="5387" max="5387" width="13.125" style="381" customWidth="1"/>
    <col min="5388" max="5388" width="5.875" style="381" customWidth="1"/>
    <col min="5389" max="5389" width="10" style="381" customWidth="1"/>
    <col min="5390" max="5390" width="9.25" style="381" customWidth="1"/>
    <col min="5391" max="5632" width="9" style="381"/>
    <col min="5633" max="5633" width="3.75" style="381" customWidth="1"/>
    <col min="5634" max="5634" width="3.25" style="381" bestFit="1" customWidth="1"/>
    <col min="5635" max="5635" width="8.5" style="381" bestFit="1" customWidth="1"/>
    <col min="5636" max="5636" width="5" style="381" customWidth="1"/>
    <col min="5637" max="5637" width="8.5" style="381" customWidth="1"/>
    <col min="5638" max="5638" width="10.25" style="381" customWidth="1"/>
    <col min="5639" max="5639" width="27.75" style="381" customWidth="1"/>
    <col min="5640" max="5640" width="11.25" style="381" customWidth="1"/>
    <col min="5641" max="5641" width="16.125" style="381" customWidth="1"/>
    <col min="5642" max="5642" width="47.125" style="381" customWidth="1"/>
    <col min="5643" max="5643" width="13.125" style="381" customWidth="1"/>
    <col min="5644" max="5644" width="5.875" style="381" customWidth="1"/>
    <col min="5645" max="5645" width="10" style="381" customWidth="1"/>
    <col min="5646" max="5646" width="9.25" style="381" customWidth="1"/>
    <col min="5647" max="5888" width="9" style="381"/>
    <col min="5889" max="5889" width="3.75" style="381" customWidth="1"/>
    <col min="5890" max="5890" width="3.25" style="381" bestFit="1" customWidth="1"/>
    <col min="5891" max="5891" width="8.5" style="381" bestFit="1" customWidth="1"/>
    <col min="5892" max="5892" width="5" style="381" customWidth="1"/>
    <col min="5893" max="5893" width="8.5" style="381" customWidth="1"/>
    <col min="5894" max="5894" width="10.25" style="381" customWidth="1"/>
    <col min="5895" max="5895" width="27.75" style="381" customWidth="1"/>
    <col min="5896" max="5896" width="11.25" style="381" customWidth="1"/>
    <col min="5897" max="5897" width="16.125" style="381" customWidth="1"/>
    <col min="5898" max="5898" width="47.125" style="381" customWidth="1"/>
    <col min="5899" max="5899" width="13.125" style="381" customWidth="1"/>
    <col min="5900" max="5900" width="5.875" style="381" customWidth="1"/>
    <col min="5901" max="5901" width="10" style="381" customWidth="1"/>
    <col min="5902" max="5902" width="9.25" style="381" customWidth="1"/>
    <col min="5903" max="6144" width="9" style="381"/>
    <col min="6145" max="6145" width="3.75" style="381" customWidth="1"/>
    <col min="6146" max="6146" width="3.25" style="381" bestFit="1" customWidth="1"/>
    <col min="6147" max="6147" width="8.5" style="381" bestFit="1" customWidth="1"/>
    <col min="6148" max="6148" width="5" style="381" customWidth="1"/>
    <col min="6149" max="6149" width="8.5" style="381" customWidth="1"/>
    <col min="6150" max="6150" width="10.25" style="381" customWidth="1"/>
    <col min="6151" max="6151" width="27.75" style="381" customWidth="1"/>
    <col min="6152" max="6152" width="11.25" style="381" customWidth="1"/>
    <col min="6153" max="6153" width="16.125" style="381" customWidth="1"/>
    <col min="6154" max="6154" width="47.125" style="381" customWidth="1"/>
    <col min="6155" max="6155" width="13.125" style="381" customWidth="1"/>
    <col min="6156" max="6156" width="5.875" style="381" customWidth="1"/>
    <col min="6157" max="6157" width="10" style="381" customWidth="1"/>
    <col min="6158" max="6158" width="9.25" style="381" customWidth="1"/>
    <col min="6159" max="6400" width="9" style="381"/>
    <col min="6401" max="6401" width="3.75" style="381" customWidth="1"/>
    <col min="6402" max="6402" width="3.25" style="381" bestFit="1" customWidth="1"/>
    <col min="6403" max="6403" width="8.5" style="381" bestFit="1" customWidth="1"/>
    <col min="6404" max="6404" width="5" style="381" customWidth="1"/>
    <col min="6405" max="6405" width="8.5" style="381" customWidth="1"/>
    <col min="6406" max="6406" width="10.25" style="381" customWidth="1"/>
    <col min="6407" max="6407" width="27.75" style="381" customWidth="1"/>
    <col min="6408" max="6408" width="11.25" style="381" customWidth="1"/>
    <col min="6409" max="6409" width="16.125" style="381" customWidth="1"/>
    <col min="6410" max="6410" width="47.125" style="381" customWidth="1"/>
    <col min="6411" max="6411" width="13.125" style="381" customWidth="1"/>
    <col min="6412" max="6412" width="5.875" style="381" customWidth="1"/>
    <col min="6413" max="6413" width="10" style="381" customWidth="1"/>
    <col min="6414" max="6414" width="9.25" style="381" customWidth="1"/>
    <col min="6415" max="6656" width="9" style="381"/>
    <col min="6657" max="6657" width="3.75" style="381" customWidth="1"/>
    <col min="6658" max="6658" width="3.25" style="381" bestFit="1" customWidth="1"/>
    <col min="6659" max="6659" width="8.5" style="381" bestFit="1" customWidth="1"/>
    <col min="6660" max="6660" width="5" style="381" customWidth="1"/>
    <col min="6661" max="6661" width="8.5" style="381" customWidth="1"/>
    <col min="6662" max="6662" width="10.25" style="381" customWidth="1"/>
    <col min="6663" max="6663" width="27.75" style="381" customWidth="1"/>
    <col min="6664" max="6664" width="11.25" style="381" customWidth="1"/>
    <col min="6665" max="6665" width="16.125" style="381" customWidth="1"/>
    <col min="6666" max="6666" width="47.125" style="381" customWidth="1"/>
    <col min="6667" max="6667" width="13.125" style="381" customWidth="1"/>
    <col min="6668" max="6668" width="5.875" style="381" customWidth="1"/>
    <col min="6669" max="6669" width="10" style="381" customWidth="1"/>
    <col min="6670" max="6670" width="9.25" style="381" customWidth="1"/>
    <col min="6671" max="6912" width="9" style="381"/>
    <col min="6913" max="6913" width="3.75" style="381" customWidth="1"/>
    <col min="6914" max="6914" width="3.25" style="381" bestFit="1" customWidth="1"/>
    <col min="6915" max="6915" width="8.5" style="381" bestFit="1" customWidth="1"/>
    <col min="6916" max="6916" width="5" style="381" customWidth="1"/>
    <col min="6917" max="6917" width="8.5" style="381" customWidth="1"/>
    <col min="6918" max="6918" width="10.25" style="381" customWidth="1"/>
    <col min="6919" max="6919" width="27.75" style="381" customWidth="1"/>
    <col min="6920" max="6920" width="11.25" style="381" customWidth="1"/>
    <col min="6921" max="6921" width="16.125" style="381" customWidth="1"/>
    <col min="6922" max="6922" width="47.125" style="381" customWidth="1"/>
    <col min="6923" max="6923" width="13.125" style="381" customWidth="1"/>
    <col min="6924" max="6924" width="5.875" style="381" customWidth="1"/>
    <col min="6925" max="6925" width="10" style="381" customWidth="1"/>
    <col min="6926" max="6926" width="9.25" style="381" customWidth="1"/>
    <col min="6927" max="7168" width="9" style="381"/>
    <col min="7169" max="7169" width="3.75" style="381" customWidth="1"/>
    <col min="7170" max="7170" width="3.25" style="381" bestFit="1" customWidth="1"/>
    <col min="7171" max="7171" width="8.5" style="381" bestFit="1" customWidth="1"/>
    <col min="7172" max="7172" width="5" style="381" customWidth="1"/>
    <col min="7173" max="7173" width="8.5" style="381" customWidth="1"/>
    <col min="7174" max="7174" width="10.25" style="381" customWidth="1"/>
    <col min="7175" max="7175" width="27.75" style="381" customWidth="1"/>
    <col min="7176" max="7176" width="11.25" style="381" customWidth="1"/>
    <col min="7177" max="7177" width="16.125" style="381" customWidth="1"/>
    <col min="7178" max="7178" width="47.125" style="381" customWidth="1"/>
    <col min="7179" max="7179" width="13.125" style="381" customWidth="1"/>
    <col min="7180" max="7180" width="5.875" style="381" customWidth="1"/>
    <col min="7181" max="7181" width="10" style="381" customWidth="1"/>
    <col min="7182" max="7182" width="9.25" style="381" customWidth="1"/>
    <col min="7183" max="7424" width="9" style="381"/>
    <col min="7425" max="7425" width="3.75" style="381" customWidth="1"/>
    <col min="7426" max="7426" width="3.25" style="381" bestFit="1" customWidth="1"/>
    <col min="7427" max="7427" width="8.5" style="381" bestFit="1" customWidth="1"/>
    <col min="7428" max="7428" width="5" style="381" customWidth="1"/>
    <col min="7429" max="7429" width="8.5" style="381" customWidth="1"/>
    <col min="7430" max="7430" width="10.25" style="381" customWidth="1"/>
    <col min="7431" max="7431" width="27.75" style="381" customWidth="1"/>
    <col min="7432" max="7432" width="11.25" style="381" customWidth="1"/>
    <col min="7433" max="7433" width="16.125" style="381" customWidth="1"/>
    <col min="7434" max="7434" width="47.125" style="381" customWidth="1"/>
    <col min="7435" max="7435" width="13.125" style="381" customWidth="1"/>
    <col min="7436" max="7436" width="5.875" style="381" customWidth="1"/>
    <col min="7437" max="7437" width="10" style="381" customWidth="1"/>
    <col min="7438" max="7438" width="9.25" style="381" customWidth="1"/>
    <col min="7439" max="7680" width="9" style="381"/>
    <col min="7681" max="7681" width="3.75" style="381" customWidth="1"/>
    <col min="7682" max="7682" width="3.25" style="381" bestFit="1" customWidth="1"/>
    <col min="7683" max="7683" width="8.5" style="381" bestFit="1" customWidth="1"/>
    <col min="7684" max="7684" width="5" style="381" customWidth="1"/>
    <col min="7685" max="7685" width="8.5" style="381" customWidth="1"/>
    <col min="7686" max="7686" width="10.25" style="381" customWidth="1"/>
    <col min="7687" max="7687" width="27.75" style="381" customWidth="1"/>
    <col min="7688" max="7688" width="11.25" style="381" customWidth="1"/>
    <col min="7689" max="7689" width="16.125" style="381" customWidth="1"/>
    <col min="7690" max="7690" width="47.125" style="381" customWidth="1"/>
    <col min="7691" max="7691" width="13.125" style="381" customWidth="1"/>
    <col min="7692" max="7692" width="5.875" style="381" customWidth="1"/>
    <col min="7693" max="7693" width="10" style="381" customWidth="1"/>
    <col min="7694" max="7694" width="9.25" style="381" customWidth="1"/>
    <col min="7695" max="7936" width="9" style="381"/>
    <col min="7937" max="7937" width="3.75" style="381" customWidth="1"/>
    <col min="7938" max="7938" width="3.25" style="381" bestFit="1" customWidth="1"/>
    <col min="7939" max="7939" width="8.5" style="381" bestFit="1" customWidth="1"/>
    <col min="7940" max="7940" width="5" style="381" customWidth="1"/>
    <col min="7941" max="7941" width="8.5" style="381" customWidth="1"/>
    <col min="7942" max="7942" width="10.25" style="381" customWidth="1"/>
    <col min="7943" max="7943" width="27.75" style="381" customWidth="1"/>
    <col min="7944" max="7944" width="11.25" style="381" customWidth="1"/>
    <col min="7945" max="7945" width="16.125" style="381" customWidth="1"/>
    <col min="7946" max="7946" width="47.125" style="381" customWidth="1"/>
    <col min="7947" max="7947" width="13.125" style="381" customWidth="1"/>
    <col min="7948" max="7948" width="5.875" style="381" customWidth="1"/>
    <col min="7949" max="7949" width="10" style="381" customWidth="1"/>
    <col min="7950" max="7950" width="9.25" style="381" customWidth="1"/>
    <col min="7951" max="8192" width="9" style="381"/>
    <col min="8193" max="8193" width="3.75" style="381" customWidth="1"/>
    <col min="8194" max="8194" width="3.25" style="381" bestFit="1" customWidth="1"/>
    <col min="8195" max="8195" width="8.5" style="381" bestFit="1" customWidth="1"/>
    <col min="8196" max="8196" width="5" style="381" customWidth="1"/>
    <col min="8197" max="8197" width="8.5" style="381" customWidth="1"/>
    <col min="8198" max="8198" width="10.25" style="381" customWidth="1"/>
    <col min="8199" max="8199" width="27.75" style="381" customWidth="1"/>
    <col min="8200" max="8200" width="11.25" style="381" customWidth="1"/>
    <col min="8201" max="8201" width="16.125" style="381" customWidth="1"/>
    <col min="8202" max="8202" width="47.125" style="381" customWidth="1"/>
    <col min="8203" max="8203" width="13.125" style="381" customWidth="1"/>
    <col min="8204" max="8204" width="5.875" style="381" customWidth="1"/>
    <col min="8205" max="8205" width="10" style="381" customWidth="1"/>
    <col min="8206" max="8206" width="9.25" style="381" customWidth="1"/>
    <col min="8207" max="8448" width="9" style="381"/>
    <col min="8449" max="8449" width="3.75" style="381" customWidth="1"/>
    <col min="8450" max="8450" width="3.25" style="381" bestFit="1" customWidth="1"/>
    <col min="8451" max="8451" width="8.5" style="381" bestFit="1" customWidth="1"/>
    <col min="8452" max="8452" width="5" style="381" customWidth="1"/>
    <col min="8453" max="8453" width="8.5" style="381" customWidth="1"/>
    <col min="8454" max="8454" width="10.25" style="381" customWidth="1"/>
    <col min="8455" max="8455" width="27.75" style="381" customWidth="1"/>
    <col min="8456" max="8456" width="11.25" style="381" customWidth="1"/>
    <col min="8457" max="8457" width="16.125" style="381" customWidth="1"/>
    <col min="8458" max="8458" width="47.125" style="381" customWidth="1"/>
    <col min="8459" max="8459" width="13.125" style="381" customWidth="1"/>
    <col min="8460" max="8460" width="5.875" style="381" customWidth="1"/>
    <col min="8461" max="8461" width="10" style="381" customWidth="1"/>
    <col min="8462" max="8462" width="9.25" style="381" customWidth="1"/>
    <col min="8463" max="8704" width="9" style="381"/>
    <col min="8705" max="8705" width="3.75" style="381" customWidth="1"/>
    <col min="8706" max="8706" width="3.25" style="381" bestFit="1" customWidth="1"/>
    <col min="8707" max="8707" width="8.5" style="381" bestFit="1" customWidth="1"/>
    <col min="8708" max="8708" width="5" style="381" customWidth="1"/>
    <col min="8709" max="8709" width="8.5" style="381" customWidth="1"/>
    <col min="8710" max="8710" width="10.25" style="381" customWidth="1"/>
    <col min="8711" max="8711" width="27.75" style="381" customWidth="1"/>
    <col min="8712" max="8712" width="11.25" style="381" customWidth="1"/>
    <col min="8713" max="8713" width="16.125" style="381" customWidth="1"/>
    <col min="8714" max="8714" width="47.125" style="381" customWidth="1"/>
    <col min="8715" max="8715" width="13.125" style="381" customWidth="1"/>
    <col min="8716" max="8716" width="5.875" style="381" customWidth="1"/>
    <col min="8717" max="8717" width="10" style="381" customWidth="1"/>
    <col min="8718" max="8718" width="9.25" style="381" customWidth="1"/>
    <col min="8719" max="8960" width="9" style="381"/>
    <col min="8961" max="8961" width="3.75" style="381" customWidth="1"/>
    <col min="8962" max="8962" width="3.25" style="381" bestFit="1" customWidth="1"/>
    <col min="8963" max="8963" width="8.5" style="381" bestFit="1" customWidth="1"/>
    <col min="8964" max="8964" width="5" style="381" customWidth="1"/>
    <col min="8965" max="8965" width="8.5" style="381" customWidth="1"/>
    <col min="8966" max="8966" width="10.25" style="381" customWidth="1"/>
    <col min="8967" max="8967" width="27.75" style="381" customWidth="1"/>
    <col min="8968" max="8968" width="11.25" style="381" customWidth="1"/>
    <col min="8969" max="8969" width="16.125" style="381" customWidth="1"/>
    <col min="8970" max="8970" width="47.125" style="381" customWidth="1"/>
    <col min="8971" max="8971" width="13.125" style="381" customWidth="1"/>
    <col min="8972" max="8972" width="5.875" style="381" customWidth="1"/>
    <col min="8973" max="8973" width="10" style="381" customWidth="1"/>
    <col min="8974" max="8974" width="9.25" style="381" customWidth="1"/>
    <col min="8975" max="9216" width="9" style="381"/>
    <col min="9217" max="9217" width="3.75" style="381" customWidth="1"/>
    <col min="9218" max="9218" width="3.25" style="381" bestFit="1" customWidth="1"/>
    <col min="9219" max="9219" width="8.5" style="381" bestFit="1" customWidth="1"/>
    <col min="9220" max="9220" width="5" style="381" customWidth="1"/>
    <col min="9221" max="9221" width="8.5" style="381" customWidth="1"/>
    <col min="9222" max="9222" width="10.25" style="381" customWidth="1"/>
    <col min="9223" max="9223" width="27.75" style="381" customWidth="1"/>
    <col min="9224" max="9224" width="11.25" style="381" customWidth="1"/>
    <col min="9225" max="9225" width="16.125" style="381" customWidth="1"/>
    <col min="9226" max="9226" width="47.125" style="381" customWidth="1"/>
    <col min="9227" max="9227" width="13.125" style="381" customWidth="1"/>
    <col min="9228" max="9228" width="5.875" style="381" customWidth="1"/>
    <col min="9229" max="9229" width="10" style="381" customWidth="1"/>
    <col min="9230" max="9230" width="9.25" style="381" customWidth="1"/>
    <col min="9231" max="9472" width="9" style="381"/>
    <col min="9473" max="9473" width="3.75" style="381" customWidth="1"/>
    <col min="9474" max="9474" width="3.25" style="381" bestFit="1" customWidth="1"/>
    <col min="9475" max="9475" width="8.5" style="381" bestFit="1" customWidth="1"/>
    <col min="9476" max="9476" width="5" style="381" customWidth="1"/>
    <col min="9477" max="9477" width="8.5" style="381" customWidth="1"/>
    <col min="9478" max="9478" width="10.25" style="381" customWidth="1"/>
    <col min="9479" max="9479" width="27.75" style="381" customWidth="1"/>
    <col min="9480" max="9480" width="11.25" style="381" customWidth="1"/>
    <col min="9481" max="9481" width="16.125" style="381" customWidth="1"/>
    <col min="9482" max="9482" width="47.125" style="381" customWidth="1"/>
    <col min="9483" max="9483" width="13.125" style="381" customWidth="1"/>
    <col min="9484" max="9484" width="5.875" style="381" customWidth="1"/>
    <col min="9485" max="9485" width="10" style="381" customWidth="1"/>
    <col min="9486" max="9486" width="9.25" style="381" customWidth="1"/>
    <col min="9487" max="9728" width="9" style="381"/>
    <col min="9729" max="9729" width="3.75" style="381" customWidth="1"/>
    <col min="9730" max="9730" width="3.25" style="381" bestFit="1" customWidth="1"/>
    <col min="9731" max="9731" width="8.5" style="381" bestFit="1" customWidth="1"/>
    <col min="9732" max="9732" width="5" style="381" customWidth="1"/>
    <col min="9733" max="9733" width="8.5" style="381" customWidth="1"/>
    <col min="9734" max="9734" width="10.25" style="381" customWidth="1"/>
    <col min="9735" max="9735" width="27.75" style="381" customWidth="1"/>
    <col min="9736" max="9736" width="11.25" style="381" customWidth="1"/>
    <col min="9737" max="9737" width="16.125" style="381" customWidth="1"/>
    <col min="9738" max="9738" width="47.125" style="381" customWidth="1"/>
    <col min="9739" max="9739" width="13.125" style="381" customWidth="1"/>
    <col min="9740" max="9740" width="5.875" style="381" customWidth="1"/>
    <col min="9741" max="9741" width="10" style="381" customWidth="1"/>
    <col min="9742" max="9742" width="9.25" style="381" customWidth="1"/>
    <col min="9743" max="9984" width="9" style="381"/>
    <col min="9985" max="9985" width="3.75" style="381" customWidth="1"/>
    <col min="9986" max="9986" width="3.25" style="381" bestFit="1" customWidth="1"/>
    <col min="9987" max="9987" width="8.5" style="381" bestFit="1" customWidth="1"/>
    <col min="9988" max="9988" width="5" style="381" customWidth="1"/>
    <col min="9989" max="9989" width="8.5" style="381" customWidth="1"/>
    <col min="9990" max="9990" width="10.25" style="381" customWidth="1"/>
    <col min="9991" max="9991" width="27.75" style="381" customWidth="1"/>
    <col min="9992" max="9992" width="11.25" style="381" customWidth="1"/>
    <col min="9993" max="9993" width="16.125" style="381" customWidth="1"/>
    <col min="9994" max="9994" width="47.125" style="381" customWidth="1"/>
    <col min="9995" max="9995" width="13.125" style="381" customWidth="1"/>
    <col min="9996" max="9996" width="5.875" style="381" customWidth="1"/>
    <col min="9997" max="9997" width="10" style="381" customWidth="1"/>
    <col min="9998" max="9998" width="9.25" style="381" customWidth="1"/>
    <col min="9999" max="10240" width="9" style="381"/>
    <col min="10241" max="10241" width="3.75" style="381" customWidth="1"/>
    <col min="10242" max="10242" width="3.25" style="381" bestFit="1" customWidth="1"/>
    <col min="10243" max="10243" width="8.5" style="381" bestFit="1" customWidth="1"/>
    <col min="10244" max="10244" width="5" style="381" customWidth="1"/>
    <col min="10245" max="10245" width="8.5" style="381" customWidth="1"/>
    <col min="10246" max="10246" width="10.25" style="381" customWidth="1"/>
    <col min="10247" max="10247" width="27.75" style="381" customWidth="1"/>
    <col min="10248" max="10248" width="11.25" style="381" customWidth="1"/>
    <col min="10249" max="10249" width="16.125" style="381" customWidth="1"/>
    <col min="10250" max="10250" width="47.125" style="381" customWidth="1"/>
    <col min="10251" max="10251" width="13.125" style="381" customWidth="1"/>
    <col min="10252" max="10252" width="5.875" style="381" customWidth="1"/>
    <col min="10253" max="10253" width="10" style="381" customWidth="1"/>
    <col min="10254" max="10254" width="9.25" style="381" customWidth="1"/>
    <col min="10255" max="10496" width="9" style="381"/>
    <col min="10497" max="10497" width="3.75" style="381" customWidth="1"/>
    <col min="10498" max="10498" width="3.25" style="381" bestFit="1" customWidth="1"/>
    <col min="10499" max="10499" width="8.5" style="381" bestFit="1" customWidth="1"/>
    <col min="10500" max="10500" width="5" style="381" customWidth="1"/>
    <col min="10501" max="10501" width="8.5" style="381" customWidth="1"/>
    <col min="10502" max="10502" width="10.25" style="381" customWidth="1"/>
    <col min="10503" max="10503" width="27.75" style="381" customWidth="1"/>
    <col min="10504" max="10504" width="11.25" style="381" customWidth="1"/>
    <col min="10505" max="10505" width="16.125" style="381" customWidth="1"/>
    <col min="10506" max="10506" width="47.125" style="381" customWidth="1"/>
    <col min="10507" max="10507" width="13.125" style="381" customWidth="1"/>
    <col min="10508" max="10508" width="5.875" style="381" customWidth="1"/>
    <col min="10509" max="10509" width="10" style="381" customWidth="1"/>
    <col min="10510" max="10510" width="9.25" style="381" customWidth="1"/>
    <col min="10511" max="10752" width="9" style="381"/>
    <col min="10753" max="10753" width="3.75" style="381" customWidth="1"/>
    <col min="10754" max="10754" width="3.25" style="381" bestFit="1" customWidth="1"/>
    <col min="10755" max="10755" width="8.5" style="381" bestFit="1" customWidth="1"/>
    <col min="10756" max="10756" width="5" style="381" customWidth="1"/>
    <col min="10757" max="10757" width="8.5" style="381" customWidth="1"/>
    <col min="10758" max="10758" width="10.25" style="381" customWidth="1"/>
    <col min="10759" max="10759" width="27.75" style="381" customWidth="1"/>
    <col min="10760" max="10760" width="11.25" style="381" customWidth="1"/>
    <col min="10761" max="10761" width="16.125" style="381" customWidth="1"/>
    <col min="10762" max="10762" width="47.125" style="381" customWidth="1"/>
    <col min="10763" max="10763" width="13.125" style="381" customWidth="1"/>
    <col min="10764" max="10764" width="5.875" style="381" customWidth="1"/>
    <col min="10765" max="10765" width="10" style="381" customWidth="1"/>
    <col min="10766" max="10766" width="9.25" style="381" customWidth="1"/>
    <col min="10767" max="11008" width="9" style="381"/>
    <col min="11009" max="11009" width="3.75" style="381" customWidth="1"/>
    <col min="11010" max="11010" width="3.25" style="381" bestFit="1" customWidth="1"/>
    <col min="11011" max="11011" width="8.5" style="381" bestFit="1" customWidth="1"/>
    <col min="11012" max="11012" width="5" style="381" customWidth="1"/>
    <col min="11013" max="11013" width="8.5" style="381" customWidth="1"/>
    <col min="11014" max="11014" width="10.25" style="381" customWidth="1"/>
    <col min="11015" max="11015" width="27.75" style="381" customWidth="1"/>
    <col min="11016" max="11016" width="11.25" style="381" customWidth="1"/>
    <col min="11017" max="11017" width="16.125" style="381" customWidth="1"/>
    <col min="11018" max="11018" width="47.125" style="381" customWidth="1"/>
    <col min="11019" max="11019" width="13.125" style="381" customWidth="1"/>
    <col min="11020" max="11020" width="5.875" style="381" customWidth="1"/>
    <col min="11021" max="11021" width="10" style="381" customWidth="1"/>
    <col min="11022" max="11022" width="9.25" style="381" customWidth="1"/>
    <col min="11023" max="11264" width="9" style="381"/>
    <col min="11265" max="11265" width="3.75" style="381" customWidth="1"/>
    <col min="11266" max="11266" width="3.25" style="381" bestFit="1" customWidth="1"/>
    <col min="11267" max="11267" width="8.5" style="381" bestFit="1" customWidth="1"/>
    <col min="11268" max="11268" width="5" style="381" customWidth="1"/>
    <col min="11269" max="11269" width="8.5" style="381" customWidth="1"/>
    <col min="11270" max="11270" width="10.25" style="381" customWidth="1"/>
    <col min="11271" max="11271" width="27.75" style="381" customWidth="1"/>
    <col min="11272" max="11272" width="11.25" style="381" customWidth="1"/>
    <col min="11273" max="11273" width="16.125" style="381" customWidth="1"/>
    <col min="11274" max="11274" width="47.125" style="381" customWidth="1"/>
    <col min="11275" max="11275" width="13.125" style="381" customWidth="1"/>
    <col min="11276" max="11276" width="5.875" style="381" customWidth="1"/>
    <col min="11277" max="11277" width="10" style="381" customWidth="1"/>
    <col min="11278" max="11278" width="9.25" style="381" customWidth="1"/>
    <col min="11279" max="11520" width="9" style="381"/>
    <col min="11521" max="11521" width="3.75" style="381" customWidth="1"/>
    <col min="11522" max="11522" width="3.25" style="381" bestFit="1" customWidth="1"/>
    <col min="11523" max="11523" width="8.5" style="381" bestFit="1" customWidth="1"/>
    <col min="11524" max="11524" width="5" style="381" customWidth="1"/>
    <col min="11525" max="11525" width="8.5" style="381" customWidth="1"/>
    <col min="11526" max="11526" width="10.25" style="381" customWidth="1"/>
    <col min="11527" max="11527" width="27.75" style="381" customWidth="1"/>
    <col min="11528" max="11528" width="11.25" style="381" customWidth="1"/>
    <col min="11529" max="11529" width="16.125" style="381" customWidth="1"/>
    <col min="11530" max="11530" width="47.125" style="381" customWidth="1"/>
    <col min="11531" max="11531" width="13.125" style="381" customWidth="1"/>
    <col min="11532" max="11532" width="5.875" style="381" customWidth="1"/>
    <col min="11533" max="11533" width="10" style="381" customWidth="1"/>
    <col min="11534" max="11534" width="9.25" style="381" customWidth="1"/>
    <col min="11535" max="11776" width="9" style="381"/>
    <col min="11777" max="11777" width="3.75" style="381" customWidth="1"/>
    <col min="11778" max="11778" width="3.25" style="381" bestFit="1" customWidth="1"/>
    <col min="11779" max="11779" width="8.5" style="381" bestFit="1" customWidth="1"/>
    <col min="11780" max="11780" width="5" style="381" customWidth="1"/>
    <col min="11781" max="11781" width="8.5" style="381" customWidth="1"/>
    <col min="11782" max="11782" width="10.25" style="381" customWidth="1"/>
    <col min="11783" max="11783" width="27.75" style="381" customWidth="1"/>
    <col min="11784" max="11784" width="11.25" style="381" customWidth="1"/>
    <col min="11785" max="11785" width="16.125" style="381" customWidth="1"/>
    <col min="11786" max="11786" width="47.125" style="381" customWidth="1"/>
    <col min="11787" max="11787" width="13.125" style="381" customWidth="1"/>
    <col min="11788" max="11788" width="5.875" style="381" customWidth="1"/>
    <col min="11789" max="11789" width="10" style="381" customWidth="1"/>
    <col min="11790" max="11790" width="9.25" style="381" customWidth="1"/>
    <col min="11791" max="12032" width="9" style="381"/>
    <col min="12033" max="12033" width="3.75" style="381" customWidth="1"/>
    <col min="12034" max="12034" width="3.25" style="381" bestFit="1" customWidth="1"/>
    <col min="12035" max="12035" width="8.5" style="381" bestFit="1" customWidth="1"/>
    <col min="12036" max="12036" width="5" style="381" customWidth="1"/>
    <col min="12037" max="12037" width="8.5" style="381" customWidth="1"/>
    <col min="12038" max="12038" width="10.25" style="381" customWidth="1"/>
    <col min="12039" max="12039" width="27.75" style="381" customWidth="1"/>
    <col min="12040" max="12040" width="11.25" style="381" customWidth="1"/>
    <col min="12041" max="12041" width="16.125" style="381" customWidth="1"/>
    <col min="12042" max="12042" width="47.125" style="381" customWidth="1"/>
    <col min="12043" max="12043" width="13.125" style="381" customWidth="1"/>
    <col min="12044" max="12044" width="5.875" style="381" customWidth="1"/>
    <col min="12045" max="12045" width="10" style="381" customWidth="1"/>
    <col min="12046" max="12046" width="9.25" style="381" customWidth="1"/>
    <col min="12047" max="12288" width="9" style="381"/>
    <col min="12289" max="12289" width="3.75" style="381" customWidth="1"/>
    <col min="12290" max="12290" width="3.25" style="381" bestFit="1" customWidth="1"/>
    <col min="12291" max="12291" width="8.5" style="381" bestFit="1" customWidth="1"/>
    <col min="12292" max="12292" width="5" style="381" customWidth="1"/>
    <col min="12293" max="12293" width="8.5" style="381" customWidth="1"/>
    <col min="12294" max="12294" width="10.25" style="381" customWidth="1"/>
    <col min="12295" max="12295" width="27.75" style="381" customWidth="1"/>
    <col min="12296" max="12296" width="11.25" style="381" customWidth="1"/>
    <col min="12297" max="12297" width="16.125" style="381" customWidth="1"/>
    <col min="12298" max="12298" width="47.125" style="381" customWidth="1"/>
    <col min="12299" max="12299" width="13.125" style="381" customWidth="1"/>
    <col min="12300" max="12300" width="5.875" style="381" customWidth="1"/>
    <col min="12301" max="12301" width="10" style="381" customWidth="1"/>
    <col min="12302" max="12302" width="9.25" style="381" customWidth="1"/>
    <col min="12303" max="12544" width="9" style="381"/>
    <col min="12545" max="12545" width="3.75" style="381" customWidth="1"/>
    <col min="12546" max="12546" width="3.25" style="381" bestFit="1" customWidth="1"/>
    <col min="12547" max="12547" width="8.5" style="381" bestFit="1" customWidth="1"/>
    <col min="12548" max="12548" width="5" style="381" customWidth="1"/>
    <col min="12549" max="12549" width="8.5" style="381" customWidth="1"/>
    <col min="12550" max="12550" width="10.25" style="381" customWidth="1"/>
    <col min="12551" max="12551" width="27.75" style="381" customWidth="1"/>
    <col min="12552" max="12552" width="11.25" style="381" customWidth="1"/>
    <col min="12553" max="12553" width="16.125" style="381" customWidth="1"/>
    <col min="12554" max="12554" width="47.125" style="381" customWidth="1"/>
    <col min="12555" max="12555" width="13.125" style="381" customWidth="1"/>
    <col min="12556" max="12556" width="5.875" style="381" customWidth="1"/>
    <col min="12557" max="12557" width="10" style="381" customWidth="1"/>
    <col min="12558" max="12558" width="9.25" style="381" customWidth="1"/>
    <col min="12559" max="12800" width="9" style="381"/>
    <col min="12801" max="12801" width="3.75" style="381" customWidth="1"/>
    <col min="12802" max="12802" width="3.25" style="381" bestFit="1" customWidth="1"/>
    <col min="12803" max="12803" width="8.5" style="381" bestFit="1" customWidth="1"/>
    <col min="12804" max="12804" width="5" style="381" customWidth="1"/>
    <col min="12805" max="12805" width="8.5" style="381" customWidth="1"/>
    <col min="12806" max="12806" width="10.25" style="381" customWidth="1"/>
    <col min="12807" max="12807" width="27.75" style="381" customWidth="1"/>
    <col min="12808" max="12808" width="11.25" style="381" customWidth="1"/>
    <col min="12809" max="12809" width="16.125" style="381" customWidth="1"/>
    <col min="12810" max="12810" width="47.125" style="381" customWidth="1"/>
    <col min="12811" max="12811" width="13.125" style="381" customWidth="1"/>
    <col min="12812" max="12812" width="5.875" style="381" customWidth="1"/>
    <col min="12813" max="12813" width="10" style="381" customWidth="1"/>
    <col min="12814" max="12814" width="9.25" style="381" customWidth="1"/>
    <col min="12815" max="13056" width="9" style="381"/>
    <col min="13057" max="13057" width="3.75" style="381" customWidth="1"/>
    <col min="13058" max="13058" width="3.25" style="381" bestFit="1" customWidth="1"/>
    <col min="13059" max="13059" width="8.5" style="381" bestFit="1" customWidth="1"/>
    <col min="13060" max="13060" width="5" style="381" customWidth="1"/>
    <col min="13061" max="13061" width="8.5" style="381" customWidth="1"/>
    <col min="13062" max="13062" width="10.25" style="381" customWidth="1"/>
    <col min="13063" max="13063" width="27.75" style="381" customWidth="1"/>
    <col min="13064" max="13064" width="11.25" style="381" customWidth="1"/>
    <col min="13065" max="13065" width="16.125" style="381" customWidth="1"/>
    <col min="13066" max="13066" width="47.125" style="381" customWidth="1"/>
    <col min="13067" max="13067" width="13.125" style="381" customWidth="1"/>
    <col min="13068" max="13068" width="5.875" style="381" customWidth="1"/>
    <col min="13069" max="13069" width="10" style="381" customWidth="1"/>
    <col min="13070" max="13070" width="9.25" style="381" customWidth="1"/>
    <col min="13071" max="13312" width="9" style="381"/>
    <col min="13313" max="13313" width="3.75" style="381" customWidth="1"/>
    <col min="13314" max="13314" width="3.25" style="381" bestFit="1" customWidth="1"/>
    <col min="13315" max="13315" width="8.5" style="381" bestFit="1" customWidth="1"/>
    <col min="13316" max="13316" width="5" style="381" customWidth="1"/>
    <col min="13317" max="13317" width="8.5" style="381" customWidth="1"/>
    <col min="13318" max="13318" width="10.25" style="381" customWidth="1"/>
    <col min="13319" max="13319" width="27.75" style="381" customWidth="1"/>
    <col min="13320" max="13320" width="11.25" style="381" customWidth="1"/>
    <col min="13321" max="13321" width="16.125" style="381" customWidth="1"/>
    <col min="13322" max="13322" width="47.125" style="381" customWidth="1"/>
    <col min="13323" max="13323" width="13.125" style="381" customWidth="1"/>
    <col min="13324" max="13324" width="5.875" style="381" customWidth="1"/>
    <col min="13325" max="13325" width="10" style="381" customWidth="1"/>
    <col min="13326" max="13326" width="9.25" style="381" customWidth="1"/>
    <col min="13327" max="13568" width="9" style="381"/>
    <col min="13569" max="13569" width="3.75" style="381" customWidth="1"/>
    <col min="13570" max="13570" width="3.25" style="381" bestFit="1" customWidth="1"/>
    <col min="13571" max="13571" width="8.5" style="381" bestFit="1" customWidth="1"/>
    <col min="13572" max="13572" width="5" style="381" customWidth="1"/>
    <col min="13573" max="13573" width="8.5" style="381" customWidth="1"/>
    <col min="13574" max="13574" width="10.25" style="381" customWidth="1"/>
    <col min="13575" max="13575" width="27.75" style="381" customWidth="1"/>
    <col min="13576" max="13576" width="11.25" style="381" customWidth="1"/>
    <col min="13577" max="13577" width="16.125" style="381" customWidth="1"/>
    <col min="13578" max="13578" width="47.125" style="381" customWidth="1"/>
    <col min="13579" max="13579" width="13.125" style="381" customWidth="1"/>
    <col min="13580" max="13580" width="5.875" style="381" customWidth="1"/>
    <col min="13581" max="13581" width="10" style="381" customWidth="1"/>
    <col min="13582" max="13582" width="9.25" style="381" customWidth="1"/>
    <col min="13583" max="13824" width="9" style="381"/>
    <col min="13825" max="13825" width="3.75" style="381" customWidth="1"/>
    <col min="13826" max="13826" width="3.25" style="381" bestFit="1" customWidth="1"/>
    <col min="13827" max="13827" width="8.5" style="381" bestFit="1" customWidth="1"/>
    <col min="13828" max="13828" width="5" style="381" customWidth="1"/>
    <col min="13829" max="13829" width="8.5" style="381" customWidth="1"/>
    <col min="13830" max="13830" width="10.25" style="381" customWidth="1"/>
    <col min="13831" max="13831" width="27.75" style="381" customWidth="1"/>
    <col min="13832" max="13832" width="11.25" style="381" customWidth="1"/>
    <col min="13833" max="13833" width="16.125" style="381" customWidth="1"/>
    <col min="13834" max="13834" width="47.125" style="381" customWidth="1"/>
    <col min="13835" max="13835" width="13.125" style="381" customWidth="1"/>
    <col min="13836" max="13836" width="5.875" style="381" customWidth="1"/>
    <col min="13837" max="13837" width="10" style="381" customWidth="1"/>
    <col min="13838" max="13838" width="9.25" style="381" customWidth="1"/>
    <col min="13839" max="14080" width="9" style="381"/>
    <col min="14081" max="14081" width="3.75" style="381" customWidth="1"/>
    <col min="14082" max="14082" width="3.25" style="381" bestFit="1" customWidth="1"/>
    <col min="14083" max="14083" width="8.5" style="381" bestFit="1" customWidth="1"/>
    <col min="14084" max="14084" width="5" style="381" customWidth="1"/>
    <col min="14085" max="14085" width="8.5" style="381" customWidth="1"/>
    <col min="14086" max="14086" width="10.25" style="381" customWidth="1"/>
    <col min="14087" max="14087" width="27.75" style="381" customWidth="1"/>
    <col min="14088" max="14088" width="11.25" style="381" customWidth="1"/>
    <col min="14089" max="14089" width="16.125" style="381" customWidth="1"/>
    <col min="14090" max="14090" width="47.125" style="381" customWidth="1"/>
    <col min="14091" max="14091" width="13.125" style="381" customWidth="1"/>
    <col min="14092" max="14092" width="5.875" style="381" customWidth="1"/>
    <col min="14093" max="14093" width="10" style="381" customWidth="1"/>
    <col min="14094" max="14094" width="9.25" style="381" customWidth="1"/>
    <col min="14095" max="14336" width="9" style="381"/>
    <col min="14337" max="14337" width="3.75" style="381" customWidth="1"/>
    <col min="14338" max="14338" width="3.25" style="381" bestFit="1" customWidth="1"/>
    <col min="14339" max="14339" width="8.5" style="381" bestFit="1" customWidth="1"/>
    <col min="14340" max="14340" width="5" style="381" customWidth="1"/>
    <col min="14341" max="14341" width="8.5" style="381" customWidth="1"/>
    <col min="14342" max="14342" width="10.25" style="381" customWidth="1"/>
    <col min="14343" max="14343" width="27.75" style="381" customWidth="1"/>
    <col min="14344" max="14344" width="11.25" style="381" customWidth="1"/>
    <col min="14345" max="14345" width="16.125" style="381" customWidth="1"/>
    <col min="14346" max="14346" width="47.125" style="381" customWidth="1"/>
    <col min="14347" max="14347" width="13.125" style="381" customWidth="1"/>
    <col min="14348" max="14348" width="5.875" style="381" customWidth="1"/>
    <col min="14349" max="14349" width="10" style="381" customWidth="1"/>
    <col min="14350" max="14350" width="9.25" style="381" customWidth="1"/>
    <col min="14351" max="14592" width="9" style="381"/>
    <col min="14593" max="14593" width="3.75" style="381" customWidth="1"/>
    <col min="14594" max="14594" width="3.25" style="381" bestFit="1" customWidth="1"/>
    <col min="14595" max="14595" width="8.5" style="381" bestFit="1" customWidth="1"/>
    <col min="14596" max="14596" width="5" style="381" customWidth="1"/>
    <col min="14597" max="14597" width="8.5" style="381" customWidth="1"/>
    <col min="14598" max="14598" width="10.25" style="381" customWidth="1"/>
    <col min="14599" max="14599" width="27.75" style="381" customWidth="1"/>
    <col min="14600" max="14600" width="11.25" style="381" customWidth="1"/>
    <col min="14601" max="14601" width="16.125" style="381" customWidth="1"/>
    <col min="14602" max="14602" width="47.125" style="381" customWidth="1"/>
    <col min="14603" max="14603" width="13.125" style="381" customWidth="1"/>
    <col min="14604" max="14604" width="5.875" style="381" customWidth="1"/>
    <col min="14605" max="14605" width="10" style="381" customWidth="1"/>
    <col min="14606" max="14606" width="9.25" style="381" customWidth="1"/>
    <col min="14607" max="14848" width="9" style="381"/>
    <col min="14849" max="14849" width="3.75" style="381" customWidth="1"/>
    <col min="14850" max="14850" width="3.25" style="381" bestFit="1" customWidth="1"/>
    <col min="14851" max="14851" width="8.5" style="381" bestFit="1" customWidth="1"/>
    <col min="14852" max="14852" width="5" style="381" customWidth="1"/>
    <col min="14853" max="14853" width="8.5" style="381" customWidth="1"/>
    <col min="14854" max="14854" width="10.25" style="381" customWidth="1"/>
    <col min="14855" max="14855" width="27.75" style="381" customWidth="1"/>
    <col min="14856" max="14856" width="11.25" style="381" customWidth="1"/>
    <col min="14857" max="14857" width="16.125" style="381" customWidth="1"/>
    <col min="14858" max="14858" width="47.125" style="381" customWidth="1"/>
    <col min="14859" max="14859" width="13.125" style="381" customWidth="1"/>
    <col min="14860" max="14860" width="5.875" style="381" customWidth="1"/>
    <col min="14861" max="14861" width="10" style="381" customWidth="1"/>
    <col min="14862" max="14862" width="9.25" style="381" customWidth="1"/>
    <col min="14863" max="15104" width="9" style="381"/>
    <col min="15105" max="15105" width="3.75" style="381" customWidth="1"/>
    <col min="15106" max="15106" width="3.25" style="381" bestFit="1" customWidth="1"/>
    <col min="15107" max="15107" width="8.5" style="381" bestFit="1" customWidth="1"/>
    <col min="15108" max="15108" width="5" style="381" customWidth="1"/>
    <col min="15109" max="15109" width="8.5" style="381" customWidth="1"/>
    <col min="15110" max="15110" width="10.25" style="381" customWidth="1"/>
    <col min="15111" max="15111" width="27.75" style="381" customWidth="1"/>
    <col min="15112" max="15112" width="11.25" style="381" customWidth="1"/>
    <col min="15113" max="15113" width="16.125" style="381" customWidth="1"/>
    <col min="15114" max="15114" width="47.125" style="381" customWidth="1"/>
    <col min="15115" max="15115" width="13.125" style="381" customWidth="1"/>
    <col min="15116" max="15116" width="5.875" style="381" customWidth="1"/>
    <col min="15117" max="15117" width="10" style="381" customWidth="1"/>
    <col min="15118" max="15118" width="9.25" style="381" customWidth="1"/>
    <col min="15119" max="15360" width="9" style="381"/>
    <col min="15361" max="15361" width="3.75" style="381" customWidth="1"/>
    <col min="15362" max="15362" width="3.25" style="381" bestFit="1" customWidth="1"/>
    <col min="15363" max="15363" width="8.5" style="381" bestFit="1" customWidth="1"/>
    <col min="15364" max="15364" width="5" style="381" customWidth="1"/>
    <col min="15365" max="15365" width="8.5" style="381" customWidth="1"/>
    <col min="15366" max="15366" width="10.25" style="381" customWidth="1"/>
    <col min="15367" max="15367" width="27.75" style="381" customWidth="1"/>
    <col min="15368" max="15368" width="11.25" style="381" customWidth="1"/>
    <col min="15369" max="15369" width="16.125" style="381" customWidth="1"/>
    <col min="15370" max="15370" width="47.125" style="381" customWidth="1"/>
    <col min="15371" max="15371" width="13.125" style="381" customWidth="1"/>
    <col min="15372" max="15372" width="5.875" style="381" customWidth="1"/>
    <col min="15373" max="15373" width="10" style="381" customWidth="1"/>
    <col min="15374" max="15374" width="9.25" style="381" customWidth="1"/>
    <col min="15375" max="15616" width="9" style="381"/>
    <col min="15617" max="15617" width="3.75" style="381" customWidth="1"/>
    <col min="15618" max="15618" width="3.25" style="381" bestFit="1" customWidth="1"/>
    <col min="15619" max="15619" width="8.5" style="381" bestFit="1" customWidth="1"/>
    <col min="15620" max="15620" width="5" style="381" customWidth="1"/>
    <col min="15621" max="15621" width="8.5" style="381" customWidth="1"/>
    <col min="15622" max="15622" width="10.25" style="381" customWidth="1"/>
    <col min="15623" max="15623" width="27.75" style="381" customWidth="1"/>
    <col min="15624" max="15624" width="11.25" style="381" customWidth="1"/>
    <col min="15625" max="15625" width="16.125" style="381" customWidth="1"/>
    <col min="15626" max="15626" width="47.125" style="381" customWidth="1"/>
    <col min="15627" max="15627" width="13.125" style="381" customWidth="1"/>
    <col min="15628" max="15628" width="5.875" style="381" customWidth="1"/>
    <col min="15629" max="15629" width="10" style="381" customWidth="1"/>
    <col min="15630" max="15630" width="9.25" style="381" customWidth="1"/>
    <col min="15631" max="15872" width="9" style="381"/>
    <col min="15873" max="15873" width="3.75" style="381" customWidth="1"/>
    <col min="15874" max="15874" width="3.25" style="381" bestFit="1" customWidth="1"/>
    <col min="15875" max="15875" width="8.5" style="381" bestFit="1" customWidth="1"/>
    <col min="15876" max="15876" width="5" style="381" customWidth="1"/>
    <col min="15877" max="15877" width="8.5" style="381" customWidth="1"/>
    <col min="15878" max="15878" width="10.25" style="381" customWidth="1"/>
    <col min="15879" max="15879" width="27.75" style="381" customWidth="1"/>
    <col min="15880" max="15880" width="11.25" style="381" customWidth="1"/>
    <col min="15881" max="15881" width="16.125" style="381" customWidth="1"/>
    <col min="15882" max="15882" width="47.125" style="381" customWidth="1"/>
    <col min="15883" max="15883" width="13.125" style="381" customWidth="1"/>
    <col min="15884" max="15884" width="5.875" style="381" customWidth="1"/>
    <col min="15885" max="15885" width="10" style="381" customWidth="1"/>
    <col min="15886" max="15886" width="9.25" style="381" customWidth="1"/>
    <col min="15887" max="16128" width="9" style="381"/>
    <col min="16129" max="16129" width="3.75" style="381" customWidth="1"/>
    <col min="16130" max="16130" width="3.25" style="381" bestFit="1" customWidth="1"/>
    <col min="16131" max="16131" width="8.5" style="381" bestFit="1" customWidth="1"/>
    <col min="16132" max="16132" width="5" style="381" customWidth="1"/>
    <col min="16133" max="16133" width="8.5" style="381" customWidth="1"/>
    <col min="16134" max="16134" width="10.25" style="381" customWidth="1"/>
    <col min="16135" max="16135" width="27.75" style="381" customWidth="1"/>
    <col min="16136" max="16136" width="11.25" style="381" customWidth="1"/>
    <col min="16137" max="16137" width="16.125" style="381" customWidth="1"/>
    <col min="16138" max="16138" width="47.125" style="381" customWidth="1"/>
    <col min="16139" max="16139" width="13.125" style="381" customWidth="1"/>
    <col min="16140" max="16140" width="5.875" style="381" customWidth="1"/>
    <col min="16141" max="16141" width="10" style="381" customWidth="1"/>
    <col min="16142" max="16142" width="9.25" style="381" customWidth="1"/>
    <col min="16143" max="16384" width="9" style="381"/>
  </cols>
  <sheetData>
    <row r="1" spans="1:15" ht="24" customHeight="1" thickBot="1" x14ac:dyDescent="0.45">
      <c r="A1" s="860" t="s">
        <v>656</v>
      </c>
      <c r="B1" s="860"/>
      <c r="C1" s="860"/>
      <c r="D1" s="860"/>
      <c r="E1" s="860"/>
      <c r="F1" s="860"/>
      <c r="G1" s="860"/>
      <c r="H1" s="860"/>
      <c r="I1" s="860"/>
      <c r="J1" s="860"/>
      <c r="K1" s="860"/>
      <c r="L1" s="379">
        <f>SUM(L3:L46)</f>
        <v>181</v>
      </c>
      <c r="M1" s="379" t="s">
        <v>657</v>
      </c>
      <c r="N1" s="379"/>
    </row>
    <row r="2" spans="1:15" s="395" customFormat="1" ht="12.95" customHeight="1" thickBot="1" x14ac:dyDescent="0.45">
      <c r="A2" s="382"/>
      <c r="B2" s="383" t="s">
        <v>230</v>
      </c>
      <c r="C2" s="384" t="s">
        <v>2</v>
      </c>
      <c r="D2" s="385" t="s">
        <v>3</v>
      </c>
      <c r="E2" s="386" t="s">
        <v>4</v>
      </c>
      <c r="F2" s="387" t="s">
        <v>5</v>
      </c>
      <c r="G2" s="388" t="s">
        <v>6</v>
      </c>
      <c r="H2" s="389" t="s">
        <v>7</v>
      </c>
      <c r="I2" s="390" t="s">
        <v>8</v>
      </c>
      <c r="J2" s="385" t="s">
        <v>658</v>
      </c>
      <c r="K2" s="391" t="s">
        <v>234</v>
      </c>
      <c r="L2" s="386" t="s">
        <v>659</v>
      </c>
      <c r="M2" s="392" t="s">
        <v>660</v>
      </c>
      <c r="N2" s="393" t="s">
        <v>661</v>
      </c>
      <c r="O2" s="394" t="s">
        <v>662</v>
      </c>
    </row>
    <row r="3" spans="1:15" s="408" customFormat="1" ht="15" customHeight="1" x14ac:dyDescent="0.4">
      <c r="A3" s="396">
        <v>1</v>
      </c>
      <c r="B3" s="397">
        <v>4</v>
      </c>
      <c r="C3" s="398">
        <v>2801</v>
      </c>
      <c r="D3" s="399">
        <v>2</v>
      </c>
      <c r="E3" s="400" t="s">
        <v>24</v>
      </c>
      <c r="F3" s="401" t="s">
        <v>25</v>
      </c>
      <c r="G3" s="402" t="s">
        <v>663</v>
      </c>
      <c r="H3" s="401" t="s">
        <v>21</v>
      </c>
      <c r="I3" s="402" t="s">
        <v>664</v>
      </c>
      <c r="J3" s="399" t="s">
        <v>28</v>
      </c>
      <c r="K3" s="403" t="s">
        <v>665</v>
      </c>
      <c r="L3" s="404">
        <f>IF(E3="理数",1,IF(E3="普ＳＳＨ",1,IF(E3="全",8,IF(E3="普全",7,""))))</f>
        <v>8</v>
      </c>
      <c r="M3" s="405"/>
      <c r="N3" s="406" t="s">
        <v>666</v>
      </c>
      <c r="O3" s="407" t="s">
        <v>666</v>
      </c>
    </row>
    <row r="4" spans="1:15" s="408" customFormat="1" ht="15" customHeight="1" x14ac:dyDescent="0.4">
      <c r="A4" s="396">
        <v>2</v>
      </c>
      <c r="B4" s="409">
        <v>4</v>
      </c>
      <c r="C4" s="410">
        <v>3301</v>
      </c>
      <c r="D4" s="411">
        <v>3</v>
      </c>
      <c r="E4" s="412" t="s">
        <v>29</v>
      </c>
      <c r="F4" s="413" t="s">
        <v>30</v>
      </c>
      <c r="G4" s="414" t="s">
        <v>44</v>
      </c>
      <c r="H4" s="413" t="s">
        <v>32</v>
      </c>
      <c r="I4" s="414" t="s">
        <v>667</v>
      </c>
      <c r="J4" s="411" t="s">
        <v>668</v>
      </c>
      <c r="K4" s="415" t="s">
        <v>669</v>
      </c>
      <c r="L4" s="416">
        <f>IF(E4="理数",1,IF(E4="普ＳＳＨ",1,IF(E4="全",8,IF(E4="普全",7,""))))</f>
        <v>1</v>
      </c>
      <c r="M4" s="417"/>
      <c r="N4" s="418" t="s">
        <v>666</v>
      </c>
      <c r="O4" s="419" t="s">
        <v>666</v>
      </c>
    </row>
    <row r="5" spans="1:15" s="408" customFormat="1" ht="15" customHeight="1" x14ac:dyDescent="0.4">
      <c r="A5" s="396">
        <v>3</v>
      </c>
      <c r="B5" s="409">
        <v>4</v>
      </c>
      <c r="C5" s="410">
        <v>1103</v>
      </c>
      <c r="D5" s="411">
        <v>1</v>
      </c>
      <c r="E5" s="412" t="s">
        <v>46</v>
      </c>
      <c r="F5" s="413" t="s">
        <v>519</v>
      </c>
      <c r="G5" s="414" t="s">
        <v>44</v>
      </c>
      <c r="H5" s="413" t="s">
        <v>32</v>
      </c>
      <c r="I5" s="414" t="s">
        <v>670</v>
      </c>
      <c r="J5" s="411" t="s">
        <v>671</v>
      </c>
      <c r="K5" s="415" t="s">
        <v>672</v>
      </c>
      <c r="L5" s="416">
        <v>2</v>
      </c>
      <c r="M5" s="417" t="s">
        <v>673</v>
      </c>
      <c r="N5" s="418" t="s">
        <v>666</v>
      </c>
      <c r="O5" s="419" t="s">
        <v>666</v>
      </c>
    </row>
    <row r="6" spans="1:15" s="408" customFormat="1" ht="15" customHeight="1" x14ac:dyDescent="0.4">
      <c r="A6" s="396">
        <v>4</v>
      </c>
      <c r="B6" s="409">
        <v>4</v>
      </c>
      <c r="C6" s="410">
        <v>1201</v>
      </c>
      <c r="D6" s="411">
        <v>1</v>
      </c>
      <c r="E6" s="412" t="s">
        <v>11</v>
      </c>
      <c r="F6" s="413" t="s">
        <v>505</v>
      </c>
      <c r="G6" s="414" t="s">
        <v>674</v>
      </c>
      <c r="H6" s="413" t="s">
        <v>15</v>
      </c>
      <c r="I6" s="414" t="s">
        <v>16</v>
      </c>
      <c r="J6" s="411" t="s">
        <v>17</v>
      </c>
      <c r="K6" s="415" t="s">
        <v>675</v>
      </c>
      <c r="L6" s="416">
        <f t="shared" ref="L6:L11" si="0">IF(E6="理数",1,IF(E6="普ＳＳＨ",1,IF(E6="全",8,IF(E6="普全",7,""))))</f>
        <v>1</v>
      </c>
      <c r="M6" s="417"/>
      <c r="N6" s="418" t="s">
        <v>666</v>
      </c>
      <c r="O6" s="419"/>
    </row>
    <row r="7" spans="1:15" s="408" customFormat="1" ht="15" customHeight="1" x14ac:dyDescent="0.4">
      <c r="A7" s="396">
        <v>5</v>
      </c>
      <c r="B7" s="409">
        <v>4</v>
      </c>
      <c r="C7" s="410">
        <v>2202</v>
      </c>
      <c r="D7" s="411">
        <v>2</v>
      </c>
      <c r="E7" s="412" t="s">
        <v>11</v>
      </c>
      <c r="F7" s="413" t="s">
        <v>676</v>
      </c>
      <c r="G7" s="414" t="s">
        <v>677</v>
      </c>
      <c r="H7" s="413" t="s">
        <v>21</v>
      </c>
      <c r="I7" s="414" t="s">
        <v>647</v>
      </c>
      <c r="J7" s="411" t="s">
        <v>23</v>
      </c>
      <c r="K7" s="420" t="s">
        <v>48</v>
      </c>
      <c r="L7" s="416">
        <f t="shared" si="0"/>
        <v>1</v>
      </c>
      <c r="M7" s="417"/>
      <c r="N7" s="418"/>
      <c r="O7" s="419"/>
    </row>
    <row r="8" spans="1:15" s="408" customFormat="1" ht="15" customHeight="1" x14ac:dyDescent="0.4">
      <c r="A8" s="396">
        <v>6</v>
      </c>
      <c r="B8" s="409">
        <v>5</v>
      </c>
      <c r="C8" s="410">
        <v>3101</v>
      </c>
      <c r="D8" s="411">
        <v>3</v>
      </c>
      <c r="E8" s="412" t="s">
        <v>527</v>
      </c>
      <c r="F8" s="413" t="s">
        <v>68</v>
      </c>
      <c r="G8" s="414" t="s">
        <v>678</v>
      </c>
      <c r="H8" s="413" t="s">
        <v>30</v>
      </c>
      <c r="I8" s="414" t="s">
        <v>44</v>
      </c>
      <c r="J8" s="411" t="s">
        <v>679</v>
      </c>
      <c r="K8" s="415" t="s">
        <v>680</v>
      </c>
      <c r="L8" s="416">
        <f t="shared" si="0"/>
        <v>7</v>
      </c>
      <c r="M8" s="417"/>
      <c r="N8" s="418" t="s">
        <v>666</v>
      </c>
      <c r="O8" s="419" t="s">
        <v>666</v>
      </c>
    </row>
    <row r="9" spans="1:15" s="408" customFormat="1" ht="15" customHeight="1" x14ac:dyDescent="0.4">
      <c r="A9" s="396">
        <v>7</v>
      </c>
      <c r="B9" s="409">
        <v>5</v>
      </c>
      <c r="C9" s="410">
        <v>3802</v>
      </c>
      <c r="D9" s="411">
        <v>3</v>
      </c>
      <c r="E9" s="412" t="s">
        <v>24</v>
      </c>
      <c r="F9" s="413" t="s">
        <v>25</v>
      </c>
      <c r="G9" s="414" t="s">
        <v>681</v>
      </c>
      <c r="H9" s="413" t="s">
        <v>60</v>
      </c>
      <c r="I9" s="414" t="s">
        <v>96</v>
      </c>
      <c r="J9" s="411" t="s">
        <v>682</v>
      </c>
      <c r="K9" s="415" t="s">
        <v>683</v>
      </c>
      <c r="L9" s="416">
        <f t="shared" si="0"/>
        <v>8</v>
      </c>
      <c r="M9" s="417"/>
      <c r="N9" s="418"/>
      <c r="O9" s="419" t="s">
        <v>666</v>
      </c>
    </row>
    <row r="10" spans="1:15" s="408" customFormat="1" ht="15" customHeight="1" x14ac:dyDescent="0.4">
      <c r="A10" s="396">
        <v>8</v>
      </c>
      <c r="B10" s="409">
        <v>5</v>
      </c>
      <c r="C10" s="410">
        <v>3201</v>
      </c>
      <c r="D10" s="411">
        <v>3</v>
      </c>
      <c r="E10" s="412" t="s">
        <v>11</v>
      </c>
      <c r="F10" s="413" t="s">
        <v>137</v>
      </c>
      <c r="G10" s="414" t="s">
        <v>274</v>
      </c>
      <c r="H10" s="413" t="s">
        <v>30</v>
      </c>
      <c r="I10" s="414" t="s">
        <v>44</v>
      </c>
      <c r="J10" s="411" t="s">
        <v>679</v>
      </c>
      <c r="K10" s="415" t="s">
        <v>684</v>
      </c>
      <c r="L10" s="416">
        <f t="shared" si="0"/>
        <v>1</v>
      </c>
      <c r="M10" s="417"/>
      <c r="N10" s="418" t="s">
        <v>666</v>
      </c>
      <c r="O10" s="419" t="s">
        <v>666</v>
      </c>
    </row>
    <row r="11" spans="1:15" s="408" customFormat="1" ht="15" customHeight="1" x14ac:dyDescent="0.4">
      <c r="A11" s="396">
        <v>9</v>
      </c>
      <c r="B11" s="409">
        <v>6</v>
      </c>
      <c r="C11" s="410">
        <v>3205</v>
      </c>
      <c r="D11" s="411">
        <v>3</v>
      </c>
      <c r="E11" s="412" t="s">
        <v>11</v>
      </c>
      <c r="F11" s="413" t="s">
        <v>18</v>
      </c>
      <c r="G11" s="414" t="s">
        <v>44</v>
      </c>
      <c r="H11" s="413" t="s">
        <v>32</v>
      </c>
      <c r="I11" s="414" t="s">
        <v>145</v>
      </c>
      <c r="J11" s="411" t="s">
        <v>685</v>
      </c>
      <c r="K11" s="415" t="s">
        <v>686</v>
      </c>
      <c r="L11" s="416">
        <f t="shared" si="0"/>
        <v>1</v>
      </c>
      <c r="M11" s="417"/>
      <c r="N11" s="418" t="s">
        <v>666</v>
      </c>
      <c r="O11" s="419" t="s">
        <v>666</v>
      </c>
    </row>
    <row r="12" spans="1:15" s="408" customFormat="1" ht="15" customHeight="1" x14ac:dyDescent="0.4">
      <c r="A12" s="396">
        <v>10</v>
      </c>
      <c r="B12" s="409">
        <v>6</v>
      </c>
      <c r="C12" s="410">
        <v>3401</v>
      </c>
      <c r="D12" s="411">
        <v>3</v>
      </c>
      <c r="E12" s="412" t="s">
        <v>199</v>
      </c>
      <c r="F12" s="413" t="s">
        <v>113</v>
      </c>
      <c r="G12" s="414" t="s">
        <v>57</v>
      </c>
      <c r="H12" s="413" t="s">
        <v>39</v>
      </c>
      <c r="I12" s="414" t="s">
        <v>114</v>
      </c>
      <c r="J12" s="411" t="s">
        <v>115</v>
      </c>
      <c r="K12" s="415" t="s">
        <v>687</v>
      </c>
      <c r="L12" s="416">
        <v>1</v>
      </c>
      <c r="M12" s="417"/>
      <c r="N12" s="418" t="s">
        <v>666</v>
      </c>
      <c r="O12" s="419" t="s">
        <v>666</v>
      </c>
    </row>
    <row r="13" spans="1:15" s="408" customFormat="1" ht="15" customHeight="1" x14ac:dyDescent="0.4">
      <c r="A13" s="396">
        <v>11</v>
      </c>
      <c r="B13" s="409">
        <v>6</v>
      </c>
      <c r="C13" s="410">
        <v>2101</v>
      </c>
      <c r="D13" s="411">
        <v>2</v>
      </c>
      <c r="E13" s="412" t="s">
        <v>24</v>
      </c>
      <c r="F13" s="413" t="s">
        <v>68</v>
      </c>
      <c r="G13" s="414" t="s">
        <v>688</v>
      </c>
      <c r="H13" s="413" t="s">
        <v>21</v>
      </c>
      <c r="I13" s="414" t="s">
        <v>689</v>
      </c>
      <c r="J13" s="411" t="s">
        <v>690</v>
      </c>
      <c r="K13" s="415" t="s">
        <v>691</v>
      </c>
      <c r="L13" s="416">
        <f>IF(E13="理数",1,IF(E13="普ＳＳＨ",1,IF(E13="全",8,IF(E13="普全",7,""))))</f>
        <v>8</v>
      </c>
      <c r="M13" s="417"/>
      <c r="N13" s="418"/>
      <c r="O13" s="419"/>
    </row>
    <row r="14" spans="1:15" s="408" customFormat="1" ht="15" customHeight="1" x14ac:dyDescent="0.4">
      <c r="A14" s="396">
        <v>12</v>
      </c>
      <c r="B14" s="409">
        <v>6</v>
      </c>
      <c r="C14" s="410">
        <v>2401</v>
      </c>
      <c r="D14" s="411">
        <v>2</v>
      </c>
      <c r="E14" s="412" t="s">
        <v>42</v>
      </c>
      <c r="F14" s="413" t="s">
        <v>59</v>
      </c>
      <c r="G14" s="414" t="s">
        <v>16</v>
      </c>
      <c r="H14" s="413" t="s">
        <v>60</v>
      </c>
      <c r="I14" s="414" t="s">
        <v>96</v>
      </c>
      <c r="J14" s="411" t="s">
        <v>692</v>
      </c>
      <c r="K14" s="415" t="s">
        <v>693</v>
      </c>
      <c r="L14" s="416">
        <v>3</v>
      </c>
      <c r="M14" s="417"/>
      <c r="N14" s="418" t="s">
        <v>666</v>
      </c>
      <c r="O14" s="419" t="s">
        <v>666</v>
      </c>
    </row>
    <row r="15" spans="1:15" s="408" customFormat="1" ht="15" customHeight="1" x14ac:dyDescent="0.4">
      <c r="A15" s="396">
        <v>13</v>
      </c>
      <c r="B15" s="409">
        <v>6</v>
      </c>
      <c r="C15" s="410">
        <v>1202</v>
      </c>
      <c r="D15" s="411">
        <v>1</v>
      </c>
      <c r="E15" s="412" t="s">
        <v>11</v>
      </c>
      <c r="F15" s="413" t="s">
        <v>545</v>
      </c>
      <c r="G15" s="414" t="s">
        <v>596</v>
      </c>
      <c r="H15" s="413" t="s">
        <v>694</v>
      </c>
      <c r="I15" s="414" t="s">
        <v>695</v>
      </c>
      <c r="J15" s="411" t="s">
        <v>580</v>
      </c>
      <c r="K15" s="415" t="s">
        <v>696</v>
      </c>
      <c r="L15" s="416">
        <f>IF(E15="理数",1,IF(E15="普ＳＳＨ",1,IF(E15="全",8,IF(E15="普全",7,""))))</f>
        <v>1</v>
      </c>
      <c r="M15" s="417"/>
      <c r="N15" s="418"/>
      <c r="O15" s="419" t="s">
        <v>666</v>
      </c>
    </row>
    <row r="16" spans="1:15" s="408" customFormat="1" ht="15" customHeight="1" x14ac:dyDescent="0.4">
      <c r="A16" s="396">
        <v>14</v>
      </c>
      <c r="B16" s="409">
        <v>6</v>
      </c>
      <c r="C16" s="410">
        <v>2204</v>
      </c>
      <c r="D16" s="411">
        <v>2</v>
      </c>
      <c r="E16" s="412" t="s">
        <v>11</v>
      </c>
      <c r="F16" s="413" t="s">
        <v>73</v>
      </c>
      <c r="G16" s="414" t="s">
        <v>16</v>
      </c>
      <c r="H16" s="413" t="s">
        <v>60</v>
      </c>
      <c r="I16" s="414" t="s">
        <v>96</v>
      </c>
      <c r="J16" s="411" t="s">
        <v>692</v>
      </c>
      <c r="K16" s="415" t="s">
        <v>697</v>
      </c>
      <c r="L16" s="416">
        <f>IF(E16="理数",1,IF(E16="普ＳＳＨ",1,IF(E16="全",8,IF(E16="普全",7,""))))</f>
        <v>1</v>
      </c>
      <c r="M16" s="417"/>
      <c r="N16" s="418" t="s">
        <v>666</v>
      </c>
      <c r="O16" s="419" t="s">
        <v>666</v>
      </c>
    </row>
    <row r="17" spans="1:15" s="408" customFormat="1" ht="15" customHeight="1" x14ac:dyDescent="0.4">
      <c r="A17" s="396">
        <v>15</v>
      </c>
      <c r="B17" s="409">
        <v>6</v>
      </c>
      <c r="C17" s="410">
        <v>2205</v>
      </c>
      <c r="D17" s="411">
        <v>2</v>
      </c>
      <c r="E17" s="412" t="s">
        <v>11</v>
      </c>
      <c r="F17" s="413" t="s">
        <v>698</v>
      </c>
      <c r="G17" s="414" t="s">
        <v>699</v>
      </c>
      <c r="H17" s="413" t="s">
        <v>32</v>
      </c>
      <c r="I17" s="414" t="s">
        <v>700</v>
      </c>
      <c r="J17" s="411" t="s">
        <v>701</v>
      </c>
      <c r="K17" s="415" t="s">
        <v>702</v>
      </c>
      <c r="L17" s="416">
        <f>IF(E17="理数",1,IF(E17="普ＳＳＨ",1,IF(E17="全",8,IF(E17="普全",7,""))))</f>
        <v>1</v>
      </c>
      <c r="M17" s="417"/>
      <c r="N17" s="418" t="s">
        <v>666</v>
      </c>
      <c r="O17" s="419" t="s">
        <v>666</v>
      </c>
    </row>
    <row r="18" spans="1:15" s="408" customFormat="1" ht="15" customHeight="1" x14ac:dyDescent="0.4">
      <c r="A18" s="396">
        <v>16</v>
      </c>
      <c r="B18" s="409">
        <v>6</v>
      </c>
      <c r="C18" s="410">
        <v>3206</v>
      </c>
      <c r="D18" s="411">
        <v>3</v>
      </c>
      <c r="E18" s="412" t="s">
        <v>11</v>
      </c>
      <c r="F18" s="413" t="s">
        <v>102</v>
      </c>
      <c r="G18" s="414" t="s">
        <v>96</v>
      </c>
      <c r="H18" s="413" t="s">
        <v>30</v>
      </c>
      <c r="I18" s="414" t="s">
        <v>44</v>
      </c>
      <c r="J18" s="411" t="s">
        <v>703</v>
      </c>
      <c r="K18" s="415" t="s">
        <v>704</v>
      </c>
      <c r="L18" s="416">
        <v>1</v>
      </c>
      <c r="M18" s="417"/>
      <c r="N18" s="418" t="s">
        <v>666</v>
      </c>
      <c r="O18" s="419" t="s">
        <v>666</v>
      </c>
    </row>
    <row r="19" spans="1:15" s="408" customFormat="1" ht="15" customHeight="1" x14ac:dyDescent="0.4">
      <c r="A19" s="396">
        <v>17</v>
      </c>
      <c r="B19" s="409">
        <v>9</v>
      </c>
      <c r="C19" s="410">
        <v>3803</v>
      </c>
      <c r="D19" s="411">
        <v>3</v>
      </c>
      <c r="E19" s="412" t="s">
        <v>24</v>
      </c>
      <c r="F19" s="413" t="s">
        <v>705</v>
      </c>
      <c r="G19" s="414" t="s">
        <v>706</v>
      </c>
      <c r="H19" s="413" t="s">
        <v>21</v>
      </c>
      <c r="I19" s="414" t="s">
        <v>22</v>
      </c>
      <c r="J19" s="411" t="s">
        <v>707</v>
      </c>
      <c r="K19" s="415" t="s">
        <v>708</v>
      </c>
      <c r="L19" s="416">
        <f>IF(E19="理数",1,IF(E19="普ＳＳＨ",1,IF(E19="全",8,IF(E19="普全",7,""))))</f>
        <v>8</v>
      </c>
      <c r="M19" s="417"/>
      <c r="N19" s="418"/>
      <c r="O19" s="419" t="s">
        <v>666</v>
      </c>
    </row>
    <row r="20" spans="1:15" s="408" customFormat="1" ht="15" customHeight="1" x14ac:dyDescent="0.4">
      <c r="A20" s="396">
        <v>18</v>
      </c>
      <c r="B20" s="409">
        <v>9</v>
      </c>
      <c r="C20" s="410">
        <v>2804</v>
      </c>
      <c r="D20" s="411">
        <v>2</v>
      </c>
      <c r="E20" s="412" t="s">
        <v>24</v>
      </c>
      <c r="F20" s="413" t="s">
        <v>122</v>
      </c>
      <c r="G20" s="414" t="s">
        <v>709</v>
      </c>
      <c r="H20" s="413" t="s">
        <v>215</v>
      </c>
      <c r="I20" s="414" t="s">
        <v>216</v>
      </c>
      <c r="J20" s="411" t="s">
        <v>587</v>
      </c>
      <c r="K20" s="415" t="s">
        <v>588</v>
      </c>
      <c r="L20" s="416">
        <f>IF(E20="理数",1,IF(E20="普ＳＳＨ",1,IF(E20="全",8,IF(E20="普全",7,""))))</f>
        <v>8</v>
      </c>
      <c r="M20" s="417"/>
      <c r="N20" s="418"/>
      <c r="O20" s="419"/>
    </row>
    <row r="21" spans="1:15" s="408" customFormat="1" ht="15" customHeight="1" x14ac:dyDescent="0.4">
      <c r="A21" s="396">
        <v>19</v>
      </c>
      <c r="B21" s="409">
        <v>9</v>
      </c>
      <c r="C21" s="410">
        <v>3305</v>
      </c>
      <c r="D21" s="411">
        <v>3</v>
      </c>
      <c r="E21" s="412" t="s">
        <v>29</v>
      </c>
      <c r="F21" s="413" t="s">
        <v>30</v>
      </c>
      <c r="G21" s="414" t="s">
        <v>44</v>
      </c>
      <c r="H21" s="413" t="s">
        <v>32</v>
      </c>
      <c r="I21" s="414" t="s">
        <v>710</v>
      </c>
      <c r="J21" s="411" t="s">
        <v>589</v>
      </c>
      <c r="K21" s="415" t="s">
        <v>711</v>
      </c>
      <c r="L21" s="416">
        <v>4</v>
      </c>
      <c r="M21" s="417"/>
      <c r="N21" s="418" t="s">
        <v>666</v>
      </c>
      <c r="O21" s="419" t="s">
        <v>666</v>
      </c>
    </row>
    <row r="22" spans="1:15" s="408" customFormat="1" ht="15" customHeight="1" x14ac:dyDescent="0.4">
      <c r="A22" s="396">
        <v>20</v>
      </c>
      <c r="B22" s="409">
        <v>9</v>
      </c>
      <c r="C22" s="410">
        <v>2402</v>
      </c>
      <c r="D22" s="411">
        <v>2</v>
      </c>
      <c r="E22" s="412" t="s">
        <v>42</v>
      </c>
      <c r="F22" s="413" t="s">
        <v>125</v>
      </c>
      <c r="G22" s="414" t="s">
        <v>57</v>
      </c>
      <c r="H22" s="413" t="s">
        <v>39</v>
      </c>
      <c r="I22" s="414" t="s">
        <v>712</v>
      </c>
      <c r="J22" s="411" t="s">
        <v>713</v>
      </c>
      <c r="K22" s="415" t="s">
        <v>714</v>
      </c>
      <c r="L22" s="416">
        <v>3</v>
      </c>
      <c r="M22" s="417"/>
      <c r="N22" s="418" t="s">
        <v>666</v>
      </c>
      <c r="O22" s="419" t="s">
        <v>666</v>
      </c>
    </row>
    <row r="23" spans="1:15" s="408" customFormat="1" ht="15" customHeight="1" x14ac:dyDescent="0.4">
      <c r="A23" s="396">
        <v>21</v>
      </c>
      <c r="B23" s="409">
        <v>10</v>
      </c>
      <c r="C23" s="410">
        <v>1811</v>
      </c>
      <c r="D23" s="411">
        <v>1</v>
      </c>
      <c r="E23" s="412" t="s">
        <v>24</v>
      </c>
      <c r="F23" s="413" t="s">
        <v>122</v>
      </c>
      <c r="G23" s="414" t="s">
        <v>715</v>
      </c>
      <c r="H23" s="413" t="s">
        <v>21</v>
      </c>
      <c r="I23" s="414" t="s">
        <v>716</v>
      </c>
      <c r="J23" s="411" t="s">
        <v>717</v>
      </c>
      <c r="K23" s="415" t="s">
        <v>718</v>
      </c>
      <c r="L23" s="416">
        <v>1</v>
      </c>
      <c r="M23" s="417"/>
      <c r="N23" s="418"/>
      <c r="O23" s="419"/>
    </row>
    <row r="24" spans="1:15" s="408" customFormat="1" ht="15" customHeight="1" x14ac:dyDescent="0.4">
      <c r="A24" s="396">
        <v>22</v>
      </c>
      <c r="B24" s="409">
        <v>10</v>
      </c>
      <c r="C24" s="410">
        <v>2802</v>
      </c>
      <c r="D24" s="411">
        <v>2</v>
      </c>
      <c r="E24" s="412" t="s">
        <v>24</v>
      </c>
      <c r="F24" s="413" t="s">
        <v>719</v>
      </c>
      <c r="G24" s="414" t="s">
        <v>720</v>
      </c>
      <c r="H24" s="413" t="s">
        <v>21</v>
      </c>
      <c r="I24" s="414" t="s">
        <v>689</v>
      </c>
      <c r="J24" s="411" t="s">
        <v>721</v>
      </c>
      <c r="K24" s="415" t="s">
        <v>722</v>
      </c>
      <c r="L24" s="416">
        <f t="shared" ref="L24:L30" si="1">IF(E24="理数",1,IF(E24="普ＳＳＨ",1,IF(E24="全",8,IF(E24="普全",7,""))))</f>
        <v>8</v>
      </c>
      <c r="M24" s="417"/>
      <c r="N24" s="418"/>
      <c r="O24" s="419" t="s">
        <v>666</v>
      </c>
    </row>
    <row r="25" spans="1:15" s="408" customFormat="1" ht="15" customHeight="1" x14ac:dyDescent="0.4">
      <c r="A25" s="396">
        <v>23</v>
      </c>
      <c r="B25" s="409">
        <v>10</v>
      </c>
      <c r="C25" s="410">
        <v>1801</v>
      </c>
      <c r="D25" s="411">
        <v>1</v>
      </c>
      <c r="E25" s="412" t="s">
        <v>24</v>
      </c>
      <c r="F25" s="413" t="s">
        <v>545</v>
      </c>
      <c r="G25" s="414" t="s">
        <v>723</v>
      </c>
      <c r="H25" s="413"/>
      <c r="I25" s="414" t="s">
        <v>154</v>
      </c>
      <c r="J25" s="411" t="s">
        <v>547</v>
      </c>
      <c r="K25" s="415" t="s">
        <v>724</v>
      </c>
      <c r="L25" s="416">
        <f t="shared" si="1"/>
        <v>8</v>
      </c>
      <c r="M25" s="417"/>
      <c r="N25" s="418" t="s">
        <v>666</v>
      </c>
      <c r="O25" s="419" t="s">
        <v>666</v>
      </c>
    </row>
    <row r="26" spans="1:15" s="408" customFormat="1" ht="15" customHeight="1" x14ac:dyDescent="0.4">
      <c r="A26" s="396">
        <v>24</v>
      </c>
      <c r="B26" s="409">
        <v>10</v>
      </c>
      <c r="C26" s="410">
        <v>1203</v>
      </c>
      <c r="D26" s="411">
        <v>1</v>
      </c>
      <c r="E26" s="412" t="s">
        <v>11</v>
      </c>
      <c r="F26" s="413" t="s">
        <v>56</v>
      </c>
      <c r="G26" s="414" t="s">
        <v>57</v>
      </c>
      <c r="H26" s="413" t="s">
        <v>39</v>
      </c>
      <c r="I26" s="414" t="s">
        <v>596</v>
      </c>
      <c r="J26" s="411" t="s">
        <v>725</v>
      </c>
      <c r="K26" s="415" t="s">
        <v>726</v>
      </c>
      <c r="L26" s="416">
        <f t="shared" si="1"/>
        <v>1</v>
      </c>
      <c r="M26" s="417"/>
      <c r="N26" s="418"/>
      <c r="O26" s="419" t="s">
        <v>666</v>
      </c>
    </row>
    <row r="27" spans="1:15" s="408" customFormat="1" ht="15" customHeight="1" x14ac:dyDescent="0.4">
      <c r="A27" s="396">
        <v>25</v>
      </c>
      <c r="B27" s="409">
        <v>11</v>
      </c>
      <c r="C27" s="410">
        <v>1802</v>
      </c>
      <c r="D27" s="411">
        <v>1</v>
      </c>
      <c r="E27" s="412" t="s">
        <v>24</v>
      </c>
      <c r="F27" s="413" t="s">
        <v>727</v>
      </c>
      <c r="G27" s="414" t="s">
        <v>728</v>
      </c>
      <c r="H27" s="413" t="s">
        <v>20</v>
      </c>
      <c r="I27" s="414" t="s">
        <v>48</v>
      </c>
      <c r="J27" s="411" t="s">
        <v>729</v>
      </c>
      <c r="K27" s="415" t="s">
        <v>730</v>
      </c>
      <c r="L27" s="416">
        <f t="shared" si="1"/>
        <v>8</v>
      </c>
      <c r="M27" s="417"/>
      <c r="N27" s="418" t="s">
        <v>666</v>
      </c>
      <c r="O27" s="419" t="s">
        <v>666</v>
      </c>
    </row>
    <row r="28" spans="1:15" s="408" customFormat="1" ht="15" customHeight="1" x14ac:dyDescent="0.4">
      <c r="A28" s="396">
        <v>26</v>
      </c>
      <c r="B28" s="409">
        <v>11</v>
      </c>
      <c r="C28" s="410">
        <v>1803</v>
      </c>
      <c r="D28" s="411">
        <v>1</v>
      </c>
      <c r="E28" s="412" t="s">
        <v>24</v>
      </c>
      <c r="F28" s="413" t="s">
        <v>99</v>
      </c>
      <c r="G28" s="414" t="s">
        <v>731</v>
      </c>
      <c r="H28" s="413" t="s">
        <v>732</v>
      </c>
      <c r="I28" s="414" t="s">
        <v>733</v>
      </c>
      <c r="J28" s="411" t="s">
        <v>734</v>
      </c>
      <c r="K28" s="420" t="s">
        <v>735</v>
      </c>
      <c r="L28" s="416">
        <f t="shared" si="1"/>
        <v>8</v>
      </c>
      <c r="M28" s="417"/>
      <c r="N28" s="418"/>
      <c r="O28" s="419" t="s">
        <v>666</v>
      </c>
    </row>
    <row r="29" spans="1:15" s="408" customFormat="1" ht="15" customHeight="1" x14ac:dyDescent="0.4">
      <c r="A29" s="396">
        <v>27</v>
      </c>
      <c r="B29" s="409">
        <v>11</v>
      </c>
      <c r="C29" s="410">
        <v>1804</v>
      </c>
      <c r="D29" s="411">
        <v>1</v>
      </c>
      <c r="E29" s="412" t="s">
        <v>24</v>
      </c>
      <c r="F29" s="413" t="s">
        <v>56</v>
      </c>
      <c r="G29" s="414" t="s">
        <v>592</v>
      </c>
      <c r="H29" s="413" t="s">
        <v>21</v>
      </c>
      <c r="I29" s="414" t="s">
        <v>689</v>
      </c>
      <c r="J29" s="411" t="s">
        <v>736</v>
      </c>
      <c r="K29" s="415" t="s">
        <v>737</v>
      </c>
      <c r="L29" s="416">
        <f t="shared" si="1"/>
        <v>8</v>
      </c>
      <c r="M29" s="417"/>
      <c r="N29" s="418"/>
      <c r="O29" s="419"/>
    </row>
    <row r="30" spans="1:15" s="408" customFormat="1" ht="15" customHeight="1" x14ac:dyDescent="0.4">
      <c r="A30" s="396">
        <v>28</v>
      </c>
      <c r="B30" s="409">
        <v>11</v>
      </c>
      <c r="C30" s="410">
        <v>1805</v>
      </c>
      <c r="D30" s="411">
        <v>1</v>
      </c>
      <c r="E30" s="412" t="s">
        <v>24</v>
      </c>
      <c r="F30" s="413" t="s">
        <v>37</v>
      </c>
      <c r="G30" s="414" t="s">
        <v>38</v>
      </c>
      <c r="H30" s="413" t="s">
        <v>39</v>
      </c>
      <c r="I30" s="414" t="s">
        <v>733</v>
      </c>
      <c r="J30" s="411" t="s">
        <v>738</v>
      </c>
      <c r="K30" s="415" t="s">
        <v>739</v>
      </c>
      <c r="L30" s="416">
        <f t="shared" si="1"/>
        <v>8</v>
      </c>
      <c r="M30" s="417"/>
      <c r="N30" s="418"/>
      <c r="O30" s="419"/>
    </row>
    <row r="31" spans="1:15" s="408" customFormat="1" ht="15" customHeight="1" x14ac:dyDescent="0.4">
      <c r="A31" s="396">
        <v>29</v>
      </c>
      <c r="B31" s="409">
        <v>11</v>
      </c>
      <c r="C31" s="410">
        <v>1812</v>
      </c>
      <c r="D31" s="411">
        <v>1</v>
      </c>
      <c r="E31" s="412" t="s">
        <v>24</v>
      </c>
      <c r="F31" s="413" t="s">
        <v>740</v>
      </c>
      <c r="G31" s="414" t="s">
        <v>700</v>
      </c>
      <c r="H31" s="413" t="s">
        <v>741</v>
      </c>
      <c r="I31" s="414" t="s">
        <v>742</v>
      </c>
      <c r="J31" s="411" t="s">
        <v>743</v>
      </c>
      <c r="K31" s="415" t="s">
        <v>744</v>
      </c>
      <c r="L31" s="416">
        <v>2</v>
      </c>
      <c r="M31" s="417" t="s">
        <v>745</v>
      </c>
      <c r="N31" s="418" t="s">
        <v>666</v>
      </c>
      <c r="O31" s="419" t="s">
        <v>666</v>
      </c>
    </row>
    <row r="32" spans="1:15" s="408" customFormat="1" ht="15" customHeight="1" x14ac:dyDescent="0.4">
      <c r="A32" s="396">
        <v>30</v>
      </c>
      <c r="B32" s="409">
        <v>12</v>
      </c>
      <c r="C32" s="410">
        <v>1807</v>
      </c>
      <c r="D32" s="411">
        <v>1</v>
      </c>
      <c r="E32" s="412" t="s">
        <v>24</v>
      </c>
      <c r="F32" s="413" t="s">
        <v>56</v>
      </c>
      <c r="G32" s="414" t="s">
        <v>592</v>
      </c>
      <c r="H32" s="413" t="s">
        <v>39</v>
      </c>
      <c r="I32" s="414" t="s">
        <v>733</v>
      </c>
      <c r="J32" s="411" t="s">
        <v>183</v>
      </c>
      <c r="K32" s="415" t="s">
        <v>746</v>
      </c>
      <c r="L32" s="416">
        <f>IF(E32="理数",1,IF(E32="普ＳＳＨ",1,IF(E32="全",8,IF(E32="普全",7,""))))</f>
        <v>8</v>
      </c>
      <c r="M32" s="417"/>
      <c r="N32" s="418" t="s">
        <v>666</v>
      </c>
      <c r="O32" s="419" t="s">
        <v>666</v>
      </c>
    </row>
    <row r="33" spans="1:15" s="408" customFormat="1" ht="15" customHeight="1" x14ac:dyDescent="0.4">
      <c r="A33" s="396">
        <v>31</v>
      </c>
      <c r="B33" s="409">
        <v>12</v>
      </c>
      <c r="C33" s="410">
        <v>1401</v>
      </c>
      <c r="D33" s="411">
        <v>1</v>
      </c>
      <c r="E33" s="412" t="s">
        <v>199</v>
      </c>
      <c r="F33" s="413" t="s">
        <v>209</v>
      </c>
      <c r="G33" s="414" t="s">
        <v>210</v>
      </c>
      <c r="H33" s="413" t="s">
        <v>39</v>
      </c>
      <c r="I33" s="414" t="s">
        <v>747</v>
      </c>
      <c r="J33" s="411" t="s">
        <v>748</v>
      </c>
      <c r="K33" s="415" t="s">
        <v>749</v>
      </c>
      <c r="L33" s="416">
        <v>8</v>
      </c>
      <c r="M33" s="417"/>
      <c r="N33" s="418"/>
      <c r="O33" s="419"/>
    </row>
    <row r="34" spans="1:15" s="396" customFormat="1" ht="15" customHeight="1" x14ac:dyDescent="0.4">
      <c r="A34" s="396">
        <v>32</v>
      </c>
      <c r="B34" s="409">
        <v>12</v>
      </c>
      <c r="C34" s="410">
        <v>1101</v>
      </c>
      <c r="D34" s="411">
        <v>1</v>
      </c>
      <c r="E34" s="412" t="s">
        <v>46</v>
      </c>
      <c r="F34" s="413" t="s">
        <v>173</v>
      </c>
      <c r="G34" s="414" t="s">
        <v>750</v>
      </c>
      <c r="H34" s="413" t="s">
        <v>21</v>
      </c>
      <c r="I34" s="414" t="s">
        <v>647</v>
      </c>
      <c r="J34" s="411" t="s">
        <v>751</v>
      </c>
      <c r="K34" s="415" t="s">
        <v>696</v>
      </c>
      <c r="L34" s="416">
        <v>1</v>
      </c>
      <c r="M34" s="417" t="s">
        <v>752</v>
      </c>
      <c r="N34" s="418"/>
      <c r="O34" s="419" t="s">
        <v>666</v>
      </c>
    </row>
    <row r="35" spans="1:15" s="408" customFormat="1" ht="15" customHeight="1" x14ac:dyDescent="0.4">
      <c r="A35" s="396">
        <v>33</v>
      </c>
      <c r="B35" s="409">
        <v>12</v>
      </c>
      <c r="C35" s="410">
        <v>3102</v>
      </c>
      <c r="D35" s="411">
        <v>3</v>
      </c>
      <c r="E35" s="412" t="s">
        <v>46</v>
      </c>
      <c r="F35" s="413" t="s">
        <v>169</v>
      </c>
      <c r="G35" s="414" t="s">
        <v>753</v>
      </c>
      <c r="H35" s="413" t="s">
        <v>39</v>
      </c>
      <c r="I35" s="414" t="s">
        <v>733</v>
      </c>
      <c r="J35" s="411" t="s">
        <v>754</v>
      </c>
      <c r="K35" s="415" t="s">
        <v>755</v>
      </c>
      <c r="L35" s="416">
        <v>8</v>
      </c>
      <c r="M35" s="417"/>
      <c r="N35" s="418" t="s">
        <v>666</v>
      </c>
      <c r="O35" s="419" t="s">
        <v>666</v>
      </c>
    </row>
    <row r="36" spans="1:15" s="423" customFormat="1" ht="15" customHeight="1" x14ac:dyDescent="0.4">
      <c r="A36" s="396">
        <v>34</v>
      </c>
      <c r="B36" s="409">
        <v>12</v>
      </c>
      <c r="C36" s="410">
        <v>2404</v>
      </c>
      <c r="D36" s="411">
        <v>2</v>
      </c>
      <c r="E36" s="412" t="s">
        <v>42</v>
      </c>
      <c r="F36" s="413" t="s">
        <v>157</v>
      </c>
      <c r="G36" s="414" t="s">
        <v>756</v>
      </c>
      <c r="H36" s="413" t="s">
        <v>30</v>
      </c>
      <c r="I36" s="414" t="s">
        <v>348</v>
      </c>
      <c r="J36" s="411" t="s">
        <v>757</v>
      </c>
      <c r="K36" s="415" t="s">
        <v>696</v>
      </c>
      <c r="L36" s="416">
        <v>2</v>
      </c>
      <c r="M36" s="417"/>
      <c r="N36" s="421"/>
      <c r="O36" s="422"/>
    </row>
    <row r="37" spans="1:15" s="423" customFormat="1" ht="15" customHeight="1" x14ac:dyDescent="0.4">
      <c r="A37" s="396">
        <v>35</v>
      </c>
      <c r="B37" s="409">
        <v>12</v>
      </c>
      <c r="C37" s="410">
        <v>2405</v>
      </c>
      <c r="D37" s="411">
        <v>2</v>
      </c>
      <c r="E37" s="412" t="s">
        <v>42</v>
      </c>
      <c r="F37" s="413" t="s">
        <v>214</v>
      </c>
      <c r="G37" s="414" t="s">
        <v>210</v>
      </c>
      <c r="H37" s="413" t="s">
        <v>39</v>
      </c>
      <c r="I37" s="414" t="s">
        <v>733</v>
      </c>
      <c r="J37" s="411" t="s">
        <v>758</v>
      </c>
      <c r="K37" s="420" t="s">
        <v>48</v>
      </c>
      <c r="L37" s="416">
        <v>3</v>
      </c>
      <c r="M37" s="417"/>
      <c r="N37" s="421"/>
      <c r="O37" s="422"/>
    </row>
    <row r="38" spans="1:15" s="408" customFormat="1" ht="15" customHeight="1" x14ac:dyDescent="0.4">
      <c r="A38" s="396">
        <v>36</v>
      </c>
      <c r="B38" s="409">
        <v>1</v>
      </c>
      <c r="C38" s="410">
        <v>2102</v>
      </c>
      <c r="D38" s="411">
        <v>2</v>
      </c>
      <c r="E38" s="412" t="s">
        <v>527</v>
      </c>
      <c r="F38" s="413" t="s">
        <v>223</v>
      </c>
      <c r="G38" s="414" t="s">
        <v>759</v>
      </c>
      <c r="H38" s="413" t="s">
        <v>122</v>
      </c>
      <c r="I38" s="414" t="s">
        <v>216</v>
      </c>
      <c r="J38" s="411" t="s">
        <v>217</v>
      </c>
      <c r="K38" s="415" t="s">
        <v>760</v>
      </c>
      <c r="L38" s="416">
        <f>IF(E38="理数",1,IF(E38="普ＳＳＨ",1,IF(E38="全",8,IF(E38="普全",7,""))))</f>
        <v>7</v>
      </c>
      <c r="M38" s="417"/>
      <c r="N38" s="418" t="s">
        <v>666</v>
      </c>
      <c r="O38" s="419" t="s">
        <v>666</v>
      </c>
    </row>
    <row r="39" spans="1:15" s="408" customFormat="1" ht="15" customHeight="1" x14ac:dyDescent="0.4">
      <c r="A39" s="396">
        <v>37</v>
      </c>
      <c r="B39" s="409">
        <v>1</v>
      </c>
      <c r="C39" s="410">
        <v>1809</v>
      </c>
      <c r="D39" s="411">
        <v>1</v>
      </c>
      <c r="E39" s="412" t="s">
        <v>24</v>
      </c>
      <c r="F39" s="413" t="s">
        <v>117</v>
      </c>
      <c r="G39" s="414" t="s">
        <v>761</v>
      </c>
      <c r="H39" s="413" t="s">
        <v>60</v>
      </c>
      <c r="I39" s="414" t="s">
        <v>96</v>
      </c>
      <c r="J39" s="411" t="s">
        <v>762</v>
      </c>
      <c r="K39" s="415" t="s">
        <v>763</v>
      </c>
      <c r="L39" s="420">
        <f>IF(E39="理数",1,IF(E39="普ＳＳＨ",1,IF(E39="全",8,IF(E39="普全",7,""))))</f>
        <v>8</v>
      </c>
      <c r="M39" s="417"/>
      <c r="N39" s="418"/>
      <c r="O39" s="419"/>
    </row>
    <row r="40" spans="1:15" s="408" customFormat="1" ht="15" customHeight="1" x14ac:dyDescent="0.4">
      <c r="A40" s="396">
        <v>38</v>
      </c>
      <c r="B40" s="409">
        <v>1</v>
      </c>
      <c r="C40" s="410">
        <v>1402</v>
      </c>
      <c r="D40" s="411">
        <v>1</v>
      </c>
      <c r="E40" s="412" t="s">
        <v>199</v>
      </c>
      <c r="F40" s="413" t="s">
        <v>185</v>
      </c>
      <c r="G40" s="414" t="s">
        <v>186</v>
      </c>
      <c r="H40" s="413" t="s">
        <v>30</v>
      </c>
      <c r="I40" s="414" t="s">
        <v>108</v>
      </c>
      <c r="J40" s="411" t="s">
        <v>764</v>
      </c>
      <c r="K40" s="420" t="s">
        <v>48</v>
      </c>
      <c r="L40" s="420" t="s">
        <v>765</v>
      </c>
      <c r="M40" s="417"/>
      <c r="N40" s="418"/>
      <c r="O40" s="419"/>
    </row>
    <row r="41" spans="1:15" s="408" customFormat="1" ht="15" customHeight="1" x14ac:dyDescent="0.4">
      <c r="A41" s="396">
        <v>39</v>
      </c>
      <c r="B41" s="409">
        <v>1</v>
      </c>
      <c r="C41" s="410">
        <v>2406</v>
      </c>
      <c r="D41" s="411">
        <v>2</v>
      </c>
      <c r="E41" s="412" t="s">
        <v>42</v>
      </c>
      <c r="F41" s="413" t="s">
        <v>189</v>
      </c>
      <c r="G41" s="414" t="s">
        <v>186</v>
      </c>
      <c r="H41" s="413" t="s">
        <v>30</v>
      </c>
      <c r="I41" s="414" t="s">
        <v>348</v>
      </c>
      <c r="J41" s="411" t="s">
        <v>766</v>
      </c>
      <c r="K41" s="420" t="s">
        <v>48</v>
      </c>
      <c r="L41" s="416">
        <v>3</v>
      </c>
      <c r="M41" s="417"/>
      <c r="N41" s="418"/>
      <c r="O41" s="419"/>
    </row>
    <row r="42" spans="1:15" s="423" customFormat="1" ht="15" customHeight="1" x14ac:dyDescent="0.4">
      <c r="A42" s="396">
        <v>40</v>
      </c>
      <c r="B42" s="409" t="s">
        <v>767</v>
      </c>
      <c r="C42" s="410">
        <v>2302</v>
      </c>
      <c r="D42" s="411">
        <v>2</v>
      </c>
      <c r="E42" s="412" t="s">
        <v>29</v>
      </c>
      <c r="F42" s="413" t="s">
        <v>768</v>
      </c>
      <c r="G42" s="414" t="s">
        <v>22</v>
      </c>
      <c r="H42" s="413" t="s">
        <v>81</v>
      </c>
      <c r="I42" s="414" t="s">
        <v>258</v>
      </c>
      <c r="J42" s="411" t="s">
        <v>167</v>
      </c>
      <c r="K42" s="415" t="s">
        <v>652</v>
      </c>
      <c r="L42" s="416">
        <f>IF(E42="理数",1,IF(E42="普ＳＳＨ",1,IF(E42="全",8,IF(E42="普全",7,""))))</f>
        <v>1</v>
      </c>
      <c r="M42" s="417"/>
      <c r="N42" s="424"/>
      <c r="O42" s="425"/>
    </row>
    <row r="43" spans="1:15" s="423" customFormat="1" ht="15" customHeight="1" x14ac:dyDescent="0.4">
      <c r="A43" s="396">
        <v>41</v>
      </c>
      <c r="B43" s="409" t="s">
        <v>767</v>
      </c>
      <c r="C43" s="410">
        <v>3303</v>
      </c>
      <c r="D43" s="411">
        <v>3</v>
      </c>
      <c r="E43" s="412" t="s">
        <v>29</v>
      </c>
      <c r="F43" s="413" t="s">
        <v>769</v>
      </c>
      <c r="G43" s="414" t="s">
        <v>114</v>
      </c>
      <c r="H43" s="413" t="s">
        <v>81</v>
      </c>
      <c r="I43" s="414" t="s">
        <v>48</v>
      </c>
      <c r="J43" s="411" t="s">
        <v>770</v>
      </c>
      <c r="K43" s="415" t="s">
        <v>652</v>
      </c>
      <c r="L43" s="416">
        <f>IF(E43="理数",1,IF(E43="普ＳＳＨ",1,IF(E43="全",8,IF(E43="普全",7,""))))</f>
        <v>1</v>
      </c>
      <c r="M43" s="417"/>
      <c r="N43" s="424"/>
      <c r="O43" s="425"/>
    </row>
    <row r="44" spans="1:15" s="423" customFormat="1" ht="15" customHeight="1" x14ac:dyDescent="0.4">
      <c r="A44" s="396">
        <v>42</v>
      </c>
      <c r="B44" s="409" t="s">
        <v>767</v>
      </c>
      <c r="C44" s="410">
        <v>3202</v>
      </c>
      <c r="D44" s="411">
        <v>3</v>
      </c>
      <c r="E44" s="412" t="s">
        <v>11</v>
      </c>
      <c r="F44" s="413" t="s">
        <v>559</v>
      </c>
      <c r="G44" s="414" t="s">
        <v>44</v>
      </c>
      <c r="H44" s="413" t="s">
        <v>81</v>
      </c>
      <c r="I44" s="414" t="s">
        <v>48</v>
      </c>
      <c r="J44" s="411" t="s">
        <v>770</v>
      </c>
      <c r="K44" s="415" t="s">
        <v>652</v>
      </c>
      <c r="L44" s="416">
        <f>IF(E44="理数",1,IF(E44="普ＳＳＨ",1,IF(E44="全",8,IF(E44="普全",7,""))))</f>
        <v>1</v>
      </c>
      <c r="M44" s="417"/>
      <c r="N44" s="424"/>
      <c r="O44" s="425"/>
    </row>
    <row r="45" spans="1:15" s="423" customFormat="1" ht="15" customHeight="1" x14ac:dyDescent="0.4">
      <c r="A45" s="396">
        <v>43</v>
      </c>
      <c r="B45" s="409">
        <v>1</v>
      </c>
      <c r="C45" s="410">
        <v>1102</v>
      </c>
      <c r="D45" s="411">
        <v>1</v>
      </c>
      <c r="E45" s="412" t="s">
        <v>24</v>
      </c>
      <c r="F45" s="413" t="s">
        <v>740</v>
      </c>
      <c r="G45" s="414" t="s">
        <v>771</v>
      </c>
      <c r="H45" s="413" t="s">
        <v>401</v>
      </c>
      <c r="I45" s="414" t="s">
        <v>772</v>
      </c>
      <c r="J45" s="411" t="s">
        <v>773</v>
      </c>
      <c r="K45" s="415" t="s">
        <v>774</v>
      </c>
      <c r="L45" s="416">
        <v>8</v>
      </c>
      <c r="M45" s="417"/>
      <c r="N45" s="421" t="s">
        <v>666</v>
      </c>
      <c r="O45" s="422" t="s">
        <v>666</v>
      </c>
    </row>
    <row r="46" spans="1:15" s="423" customFormat="1" ht="15" customHeight="1" thickBot="1" x14ac:dyDescent="0.45">
      <c r="A46" s="396">
        <v>44</v>
      </c>
      <c r="B46" s="426">
        <v>12</v>
      </c>
      <c r="C46" s="427">
        <v>3203</v>
      </c>
      <c r="D46" s="428">
        <v>3</v>
      </c>
      <c r="E46" s="429" t="s">
        <v>11</v>
      </c>
      <c r="F46" s="430" t="s">
        <v>142</v>
      </c>
      <c r="G46" s="431" t="s">
        <v>51</v>
      </c>
      <c r="H46" s="430" t="s">
        <v>775</v>
      </c>
      <c r="I46" s="431" t="s">
        <v>776</v>
      </c>
      <c r="J46" s="428" t="s">
        <v>777</v>
      </c>
      <c r="K46" s="432" t="s">
        <v>696</v>
      </c>
      <c r="L46" s="433">
        <v>1</v>
      </c>
      <c r="M46" s="434"/>
      <c r="N46" s="435" t="s">
        <v>666</v>
      </c>
      <c r="O46" s="436"/>
    </row>
    <row r="47" spans="1:15" ht="20.100000000000001" customHeight="1" x14ac:dyDescent="0.4">
      <c r="A47" s="861" t="s">
        <v>778</v>
      </c>
      <c r="B47" s="861"/>
      <c r="C47" s="861"/>
      <c r="D47" s="861"/>
      <c r="E47" s="861"/>
      <c r="F47" s="861"/>
      <c r="G47" s="861"/>
      <c r="H47" s="861"/>
      <c r="I47" s="861"/>
      <c r="J47" s="861"/>
      <c r="K47" s="862" t="s">
        <v>779</v>
      </c>
      <c r="L47" s="864">
        <f>SUM(L3:L6,L8:L13,L14:L15,L16:L25,L26:L28,L29:L30,L31,L32,L33:L36,L38:L41,L45:L46,L42:L44)/L1*100</f>
        <v>97.790055248618785</v>
      </c>
      <c r="M47" s="864"/>
      <c r="N47" s="866" t="s">
        <v>780</v>
      </c>
    </row>
    <row r="48" spans="1:15" ht="20.100000000000001" customHeight="1" thickBot="1" x14ac:dyDescent="0.45">
      <c r="A48" s="861"/>
      <c r="B48" s="861"/>
      <c r="C48" s="861"/>
      <c r="D48" s="861"/>
      <c r="E48" s="861"/>
      <c r="F48" s="861"/>
      <c r="G48" s="861"/>
      <c r="H48" s="861"/>
      <c r="I48" s="861"/>
      <c r="J48" s="861"/>
      <c r="K48" s="863"/>
      <c r="L48" s="865"/>
      <c r="M48" s="865"/>
      <c r="N48" s="867"/>
    </row>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sheetData>
  <mergeCells count="5">
    <mergeCell ref="A1:K1"/>
    <mergeCell ref="A47:J48"/>
    <mergeCell ref="K47:K48"/>
    <mergeCell ref="L47:M48"/>
    <mergeCell ref="N47:N48"/>
  </mergeCells>
  <phoneticPr fontId="1"/>
  <dataValidations count="1">
    <dataValidation type="list" prompt="リストから選択してください" sqref="F3:F46 JB3:JB46 SX3:SX46 ACT3:ACT46 AMP3:AMP46 AWL3:AWL46 BGH3:BGH46 BQD3:BQD46 BZZ3:BZZ46 CJV3:CJV46 CTR3:CTR46 DDN3:DDN46 DNJ3:DNJ46 DXF3:DXF46 EHB3:EHB46 EQX3:EQX46 FAT3:FAT46 FKP3:FKP46 FUL3:FUL46 GEH3:GEH46 GOD3:GOD46 GXZ3:GXZ46 HHV3:HHV46 HRR3:HRR46 IBN3:IBN46 ILJ3:ILJ46 IVF3:IVF46 JFB3:JFB46 JOX3:JOX46 JYT3:JYT46 KIP3:KIP46 KSL3:KSL46 LCH3:LCH46 LMD3:LMD46 LVZ3:LVZ46 MFV3:MFV46 MPR3:MPR46 MZN3:MZN46 NJJ3:NJJ46 NTF3:NTF46 ODB3:ODB46 OMX3:OMX46 OWT3:OWT46 PGP3:PGP46 PQL3:PQL46 QAH3:QAH46 QKD3:QKD46 QTZ3:QTZ46 RDV3:RDV46 RNR3:RNR46 RXN3:RXN46 SHJ3:SHJ46 SRF3:SRF46 TBB3:TBB46 TKX3:TKX46 TUT3:TUT46 UEP3:UEP46 UOL3:UOL46 UYH3:UYH46 VID3:VID46 VRZ3:VRZ46 WBV3:WBV46 WLR3:WLR46 WVN3:WVN46 F65539:F65582 JB65539:JB65582 SX65539:SX65582 ACT65539:ACT65582 AMP65539:AMP65582 AWL65539:AWL65582 BGH65539:BGH65582 BQD65539:BQD65582 BZZ65539:BZZ65582 CJV65539:CJV65582 CTR65539:CTR65582 DDN65539:DDN65582 DNJ65539:DNJ65582 DXF65539:DXF65582 EHB65539:EHB65582 EQX65539:EQX65582 FAT65539:FAT65582 FKP65539:FKP65582 FUL65539:FUL65582 GEH65539:GEH65582 GOD65539:GOD65582 GXZ65539:GXZ65582 HHV65539:HHV65582 HRR65539:HRR65582 IBN65539:IBN65582 ILJ65539:ILJ65582 IVF65539:IVF65582 JFB65539:JFB65582 JOX65539:JOX65582 JYT65539:JYT65582 KIP65539:KIP65582 KSL65539:KSL65582 LCH65539:LCH65582 LMD65539:LMD65582 LVZ65539:LVZ65582 MFV65539:MFV65582 MPR65539:MPR65582 MZN65539:MZN65582 NJJ65539:NJJ65582 NTF65539:NTF65582 ODB65539:ODB65582 OMX65539:OMX65582 OWT65539:OWT65582 PGP65539:PGP65582 PQL65539:PQL65582 QAH65539:QAH65582 QKD65539:QKD65582 QTZ65539:QTZ65582 RDV65539:RDV65582 RNR65539:RNR65582 RXN65539:RXN65582 SHJ65539:SHJ65582 SRF65539:SRF65582 TBB65539:TBB65582 TKX65539:TKX65582 TUT65539:TUT65582 UEP65539:UEP65582 UOL65539:UOL65582 UYH65539:UYH65582 VID65539:VID65582 VRZ65539:VRZ65582 WBV65539:WBV65582 WLR65539:WLR65582 WVN65539:WVN65582 F131075:F131118 JB131075:JB131118 SX131075:SX131118 ACT131075:ACT131118 AMP131075:AMP131118 AWL131075:AWL131118 BGH131075:BGH131118 BQD131075:BQD131118 BZZ131075:BZZ131118 CJV131075:CJV131118 CTR131075:CTR131118 DDN131075:DDN131118 DNJ131075:DNJ131118 DXF131075:DXF131118 EHB131075:EHB131118 EQX131075:EQX131118 FAT131075:FAT131118 FKP131075:FKP131118 FUL131075:FUL131118 GEH131075:GEH131118 GOD131075:GOD131118 GXZ131075:GXZ131118 HHV131075:HHV131118 HRR131075:HRR131118 IBN131075:IBN131118 ILJ131075:ILJ131118 IVF131075:IVF131118 JFB131075:JFB131118 JOX131075:JOX131118 JYT131075:JYT131118 KIP131075:KIP131118 KSL131075:KSL131118 LCH131075:LCH131118 LMD131075:LMD131118 LVZ131075:LVZ131118 MFV131075:MFV131118 MPR131075:MPR131118 MZN131075:MZN131118 NJJ131075:NJJ131118 NTF131075:NTF131118 ODB131075:ODB131118 OMX131075:OMX131118 OWT131075:OWT131118 PGP131075:PGP131118 PQL131075:PQL131118 QAH131075:QAH131118 QKD131075:QKD131118 QTZ131075:QTZ131118 RDV131075:RDV131118 RNR131075:RNR131118 RXN131075:RXN131118 SHJ131075:SHJ131118 SRF131075:SRF131118 TBB131075:TBB131118 TKX131075:TKX131118 TUT131075:TUT131118 UEP131075:UEP131118 UOL131075:UOL131118 UYH131075:UYH131118 VID131075:VID131118 VRZ131075:VRZ131118 WBV131075:WBV131118 WLR131075:WLR131118 WVN131075:WVN131118 F196611:F196654 JB196611:JB196654 SX196611:SX196654 ACT196611:ACT196654 AMP196611:AMP196654 AWL196611:AWL196654 BGH196611:BGH196654 BQD196611:BQD196654 BZZ196611:BZZ196654 CJV196611:CJV196654 CTR196611:CTR196654 DDN196611:DDN196654 DNJ196611:DNJ196654 DXF196611:DXF196654 EHB196611:EHB196654 EQX196611:EQX196654 FAT196611:FAT196654 FKP196611:FKP196654 FUL196611:FUL196654 GEH196611:GEH196654 GOD196611:GOD196654 GXZ196611:GXZ196654 HHV196611:HHV196654 HRR196611:HRR196654 IBN196611:IBN196654 ILJ196611:ILJ196654 IVF196611:IVF196654 JFB196611:JFB196654 JOX196611:JOX196654 JYT196611:JYT196654 KIP196611:KIP196654 KSL196611:KSL196654 LCH196611:LCH196654 LMD196611:LMD196654 LVZ196611:LVZ196654 MFV196611:MFV196654 MPR196611:MPR196654 MZN196611:MZN196654 NJJ196611:NJJ196654 NTF196611:NTF196654 ODB196611:ODB196654 OMX196611:OMX196654 OWT196611:OWT196654 PGP196611:PGP196654 PQL196611:PQL196654 QAH196611:QAH196654 QKD196611:QKD196654 QTZ196611:QTZ196654 RDV196611:RDV196654 RNR196611:RNR196654 RXN196611:RXN196654 SHJ196611:SHJ196654 SRF196611:SRF196654 TBB196611:TBB196654 TKX196611:TKX196654 TUT196611:TUT196654 UEP196611:UEP196654 UOL196611:UOL196654 UYH196611:UYH196654 VID196611:VID196654 VRZ196611:VRZ196654 WBV196611:WBV196654 WLR196611:WLR196654 WVN196611:WVN196654 F262147:F262190 JB262147:JB262190 SX262147:SX262190 ACT262147:ACT262190 AMP262147:AMP262190 AWL262147:AWL262190 BGH262147:BGH262190 BQD262147:BQD262190 BZZ262147:BZZ262190 CJV262147:CJV262190 CTR262147:CTR262190 DDN262147:DDN262190 DNJ262147:DNJ262190 DXF262147:DXF262190 EHB262147:EHB262190 EQX262147:EQX262190 FAT262147:FAT262190 FKP262147:FKP262190 FUL262147:FUL262190 GEH262147:GEH262190 GOD262147:GOD262190 GXZ262147:GXZ262190 HHV262147:HHV262190 HRR262147:HRR262190 IBN262147:IBN262190 ILJ262147:ILJ262190 IVF262147:IVF262190 JFB262147:JFB262190 JOX262147:JOX262190 JYT262147:JYT262190 KIP262147:KIP262190 KSL262147:KSL262190 LCH262147:LCH262190 LMD262147:LMD262190 LVZ262147:LVZ262190 MFV262147:MFV262190 MPR262147:MPR262190 MZN262147:MZN262190 NJJ262147:NJJ262190 NTF262147:NTF262190 ODB262147:ODB262190 OMX262147:OMX262190 OWT262147:OWT262190 PGP262147:PGP262190 PQL262147:PQL262190 QAH262147:QAH262190 QKD262147:QKD262190 QTZ262147:QTZ262190 RDV262147:RDV262190 RNR262147:RNR262190 RXN262147:RXN262190 SHJ262147:SHJ262190 SRF262147:SRF262190 TBB262147:TBB262190 TKX262147:TKX262190 TUT262147:TUT262190 UEP262147:UEP262190 UOL262147:UOL262190 UYH262147:UYH262190 VID262147:VID262190 VRZ262147:VRZ262190 WBV262147:WBV262190 WLR262147:WLR262190 WVN262147:WVN262190 F327683:F327726 JB327683:JB327726 SX327683:SX327726 ACT327683:ACT327726 AMP327683:AMP327726 AWL327683:AWL327726 BGH327683:BGH327726 BQD327683:BQD327726 BZZ327683:BZZ327726 CJV327683:CJV327726 CTR327683:CTR327726 DDN327683:DDN327726 DNJ327683:DNJ327726 DXF327683:DXF327726 EHB327683:EHB327726 EQX327683:EQX327726 FAT327683:FAT327726 FKP327683:FKP327726 FUL327683:FUL327726 GEH327683:GEH327726 GOD327683:GOD327726 GXZ327683:GXZ327726 HHV327683:HHV327726 HRR327683:HRR327726 IBN327683:IBN327726 ILJ327683:ILJ327726 IVF327683:IVF327726 JFB327683:JFB327726 JOX327683:JOX327726 JYT327683:JYT327726 KIP327683:KIP327726 KSL327683:KSL327726 LCH327683:LCH327726 LMD327683:LMD327726 LVZ327683:LVZ327726 MFV327683:MFV327726 MPR327683:MPR327726 MZN327683:MZN327726 NJJ327683:NJJ327726 NTF327683:NTF327726 ODB327683:ODB327726 OMX327683:OMX327726 OWT327683:OWT327726 PGP327683:PGP327726 PQL327683:PQL327726 QAH327683:QAH327726 QKD327683:QKD327726 QTZ327683:QTZ327726 RDV327683:RDV327726 RNR327683:RNR327726 RXN327683:RXN327726 SHJ327683:SHJ327726 SRF327683:SRF327726 TBB327683:TBB327726 TKX327683:TKX327726 TUT327683:TUT327726 UEP327683:UEP327726 UOL327683:UOL327726 UYH327683:UYH327726 VID327683:VID327726 VRZ327683:VRZ327726 WBV327683:WBV327726 WLR327683:WLR327726 WVN327683:WVN327726 F393219:F393262 JB393219:JB393262 SX393219:SX393262 ACT393219:ACT393262 AMP393219:AMP393262 AWL393219:AWL393262 BGH393219:BGH393262 BQD393219:BQD393262 BZZ393219:BZZ393262 CJV393219:CJV393262 CTR393219:CTR393262 DDN393219:DDN393262 DNJ393219:DNJ393262 DXF393219:DXF393262 EHB393219:EHB393262 EQX393219:EQX393262 FAT393219:FAT393262 FKP393219:FKP393262 FUL393219:FUL393262 GEH393219:GEH393262 GOD393219:GOD393262 GXZ393219:GXZ393262 HHV393219:HHV393262 HRR393219:HRR393262 IBN393219:IBN393262 ILJ393219:ILJ393262 IVF393219:IVF393262 JFB393219:JFB393262 JOX393219:JOX393262 JYT393219:JYT393262 KIP393219:KIP393262 KSL393219:KSL393262 LCH393219:LCH393262 LMD393219:LMD393262 LVZ393219:LVZ393262 MFV393219:MFV393262 MPR393219:MPR393262 MZN393219:MZN393262 NJJ393219:NJJ393262 NTF393219:NTF393262 ODB393219:ODB393262 OMX393219:OMX393262 OWT393219:OWT393262 PGP393219:PGP393262 PQL393219:PQL393262 QAH393219:QAH393262 QKD393219:QKD393262 QTZ393219:QTZ393262 RDV393219:RDV393262 RNR393219:RNR393262 RXN393219:RXN393262 SHJ393219:SHJ393262 SRF393219:SRF393262 TBB393219:TBB393262 TKX393219:TKX393262 TUT393219:TUT393262 UEP393219:UEP393262 UOL393219:UOL393262 UYH393219:UYH393262 VID393219:VID393262 VRZ393219:VRZ393262 WBV393219:WBV393262 WLR393219:WLR393262 WVN393219:WVN393262 F458755:F458798 JB458755:JB458798 SX458755:SX458798 ACT458755:ACT458798 AMP458755:AMP458798 AWL458755:AWL458798 BGH458755:BGH458798 BQD458755:BQD458798 BZZ458755:BZZ458798 CJV458755:CJV458798 CTR458755:CTR458798 DDN458755:DDN458798 DNJ458755:DNJ458798 DXF458755:DXF458798 EHB458755:EHB458798 EQX458755:EQX458798 FAT458755:FAT458798 FKP458755:FKP458798 FUL458755:FUL458798 GEH458755:GEH458798 GOD458755:GOD458798 GXZ458755:GXZ458798 HHV458755:HHV458798 HRR458755:HRR458798 IBN458755:IBN458798 ILJ458755:ILJ458798 IVF458755:IVF458798 JFB458755:JFB458798 JOX458755:JOX458798 JYT458755:JYT458798 KIP458755:KIP458798 KSL458755:KSL458798 LCH458755:LCH458798 LMD458755:LMD458798 LVZ458755:LVZ458798 MFV458755:MFV458798 MPR458755:MPR458798 MZN458755:MZN458798 NJJ458755:NJJ458798 NTF458755:NTF458798 ODB458755:ODB458798 OMX458755:OMX458798 OWT458755:OWT458798 PGP458755:PGP458798 PQL458755:PQL458798 QAH458755:QAH458798 QKD458755:QKD458798 QTZ458755:QTZ458798 RDV458755:RDV458798 RNR458755:RNR458798 RXN458755:RXN458798 SHJ458755:SHJ458798 SRF458755:SRF458798 TBB458755:TBB458798 TKX458755:TKX458798 TUT458755:TUT458798 UEP458755:UEP458798 UOL458755:UOL458798 UYH458755:UYH458798 VID458755:VID458798 VRZ458755:VRZ458798 WBV458755:WBV458798 WLR458755:WLR458798 WVN458755:WVN458798 F524291:F524334 JB524291:JB524334 SX524291:SX524334 ACT524291:ACT524334 AMP524291:AMP524334 AWL524291:AWL524334 BGH524291:BGH524334 BQD524291:BQD524334 BZZ524291:BZZ524334 CJV524291:CJV524334 CTR524291:CTR524334 DDN524291:DDN524334 DNJ524291:DNJ524334 DXF524291:DXF524334 EHB524291:EHB524334 EQX524291:EQX524334 FAT524291:FAT524334 FKP524291:FKP524334 FUL524291:FUL524334 GEH524291:GEH524334 GOD524291:GOD524334 GXZ524291:GXZ524334 HHV524291:HHV524334 HRR524291:HRR524334 IBN524291:IBN524334 ILJ524291:ILJ524334 IVF524291:IVF524334 JFB524291:JFB524334 JOX524291:JOX524334 JYT524291:JYT524334 KIP524291:KIP524334 KSL524291:KSL524334 LCH524291:LCH524334 LMD524291:LMD524334 LVZ524291:LVZ524334 MFV524291:MFV524334 MPR524291:MPR524334 MZN524291:MZN524334 NJJ524291:NJJ524334 NTF524291:NTF524334 ODB524291:ODB524334 OMX524291:OMX524334 OWT524291:OWT524334 PGP524291:PGP524334 PQL524291:PQL524334 QAH524291:QAH524334 QKD524291:QKD524334 QTZ524291:QTZ524334 RDV524291:RDV524334 RNR524291:RNR524334 RXN524291:RXN524334 SHJ524291:SHJ524334 SRF524291:SRF524334 TBB524291:TBB524334 TKX524291:TKX524334 TUT524291:TUT524334 UEP524291:UEP524334 UOL524291:UOL524334 UYH524291:UYH524334 VID524291:VID524334 VRZ524291:VRZ524334 WBV524291:WBV524334 WLR524291:WLR524334 WVN524291:WVN524334 F589827:F589870 JB589827:JB589870 SX589827:SX589870 ACT589827:ACT589870 AMP589827:AMP589870 AWL589827:AWL589870 BGH589827:BGH589870 BQD589827:BQD589870 BZZ589827:BZZ589870 CJV589827:CJV589870 CTR589827:CTR589870 DDN589827:DDN589870 DNJ589827:DNJ589870 DXF589827:DXF589870 EHB589827:EHB589870 EQX589827:EQX589870 FAT589827:FAT589870 FKP589827:FKP589870 FUL589827:FUL589870 GEH589827:GEH589870 GOD589827:GOD589870 GXZ589827:GXZ589870 HHV589827:HHV589870 HRR589827:HRR589870 IBN589827:IBN589870 ILJ589827:ILJ589870 IVF589827:IVF589870 JFB589827:JFB589870 JOX589827:JOX589870 JYT589827:JYT589870 KIP589827:KIP589870 KSL589827:KSL589870 LCH589827:LCH589870 LMD589827:LMD589870 LVZ589827:LVZ589870 MFV589827:MFV589870 MPR589827:MPR589870 MZN589827:MZN589870 NJJ589827:NJJ589870 NTF589827:NTF589870 ODB589827:ODB589870 OMX589827:OMX589870 OWT589827:OWT589870 PGP589827:PGP589870 PQL589827:PQL589870 QAH589827:QAH589870 QKD589827:QKD589870 QTZ589827:QTZ589870 RDV589827:RDV589870 RNR589827:RNR589870 RXN589827:RXN589870 SHJ589827:SHJ589870 SRF589827:SRF589870 TBB589827:TBB589870 TKX589827:TKX589870 TUT589827:TUT589870 UEP589827:UEP589870 UOL589827:UOL589870 UYH589827:UYH589870 VID589827:VID589870 VRZ589827:VRZ589870 WBV589827:WBV589870 WLR589827:WLR589870 WVN589827:WVN589870 F655363:F655406 JB655363:JB655406 SX655363:SX655406 ACT655363:ACT655406 AMP655363:AMP655406 AWL655363:AWL655406 BGH655363:BGH655406 BQD655363:BQD655406 BZZ655363:BZZ655406 CJV655363:CJV655406 CTR655363:CTR655406 DDN655363:DDN655406 DNJ655363:DNJ655406 DXF655363:DXF655406 EHB655363:EHB655406 EQX655363:EQX655406 FAT655363:FAT655406 FKP655363:FKP655406 FUL655363:FUL655406 GEH655363:GEH655406 GOD655363:GOD655406 GXZ655363:GXZ655406 HHV655363:HHV655406 HRR655363:HRR655406 IBN655363:IBN655406 ILJ655363:ILJ655406 IVF655363:IVF655406 JFB655363:JFB655406 JOX655363:JOX655406 JYT655363:JYT655406 KIP655363:KIP655406 KSL655363:KSL655406 LCH655363:LCH655406 LMD655363:LMD655406 LVZ655363:LVZ655406 MFV655363:MFV655406 MPR655363:MPR655406 MZN655363:MZN655406 NJJ655363:NJJ655406 NTF655363:NTF655406 ODB655363:ODB655406 OMX655363:OMX655406 OWT655363:OWT655406 PGP655363:PGP655406 PQL655363:PQL655406 QAH655363:QAH655406 QKD655363:QKD655406 QTZ655363:QTZ655406 RDV655363:RDV655406 RNR655363:RNR655406 RXN655363:RXN655406 SHJ655363:SHJ655406 SRF655363:SRF655406 TBB655363:TBB655406 TKX655363:TKX655406 TUT655363:TUT655406 UEP655363:UEP655406 UOL655363:UOL655406 UYH655363:UYH655406 VID655363:VID655406 VRZ655363:VRZ655406 WBV655363:WBV655406 WLR655363:WLR655406 WVN655363:WVN655406 F720899:F720942 JB720899:JB720942 SX720899:SX720942 ACT720899:ACT720942 AMP720899:AMP720942 AWL720899:AWL720942 BGH720899:BGH720942 BQD720899:BQD720942 BZZ720899:BZZ720942 CJV720899:CJV720942 CTR720899:CTR720942 DDN720899:DDN720942 DNJ720899:DNJ720942 DXF720899:DXF720942 EHB720899:EHB720942 EQX720899:EQX720942 FAT720899:FAT720942 FKP720899:FKP720942 FUL720899:FUL720942 GEH720899:GEH720942 GOD720899:GOD720942 GXZ720899:GXZ720942 HHV720899:HHV720942 HRR720899:HRR720942 IBN720899:IBN720942 ILJ720899:ILJ720942 IVF720899:IVF720942 JFB720899:JFB720942 JOX720899:JOX720942 JYT720899:JYT720942 KIP720899:KIP720942 KSL720899:KSL720942 LCH720899:LCH720942 LMD720899:LMD720942 LVZ720899:LVZ720942 MFV720899:MFV720942 MPR720899:MPR720942 MZN720899:MZN720942 NJJ720899:NJJ720942 NTF720899:NTF720942 ODB720899:ODB720942 OMX720899:OMX720942 OWT720899:OWT720942 PGP720899:PGP720942 PQL720899:PQL720942 QAH720899:QAH720942 QKD720899:QKD720942 QTZ720899:QTZ720942 RDV720899:RDV720942 RNR720899:RNR720942 RXN720899:RXN720942 SHJ720899:SHJ720942 SRF720899:SRF720942 TBB720899:TBB720942 TKX720899:TKX720942 TUT720899:TUT720942 UEP720899:UEP720942 UOL720899:UOL720942 UYH720899:UYH720942 VID720899:VID720942 VRZ720899:VRZ720942 WBV720899:WBV720942 WLR720899:WLR720942 WVN720899:WVN720942 F786435:F786478 JB786435:JB786478 SX786435:SX786478 ACT786435:ACT786478 AMP786435:AMP786478 AWL786435:AWL786478 BGH786435:BGH786478 BQD786435:BQD786478 BZZ786435:BZZ786478 CJV786435:CJV786478 CTR786435:CTR786478 DDN786435:DDN786478 DNJ786435:DNJ786478 DXF786435:DXF786478 EHB786435:EHB786478 EQX786435:EQX786478 FAT786435:FAT786478 FKP786435:FKP786478 FUL786435:FUL786478 GEH786435:GEH786478 GOD786435:GOD786478 GXZ786435:GXZ786478 HHV786435:HHV786478 HRR786435:HRR786478 IBN786435:IBN786478 ILJ786435:ILJ786478 IVF786435:IVF786478 JFB786435:JFB786478 JOX786435:JOX786478 JYT786435:JYT786478 KIP786435:KIP786478 KSL786435:KSL786478 LCH786435:LCH786478 LMD786435:LMD786478 LVZ786435:LVZ786478 MFV786435:MFV786478 MPR786435:MPR786478 MZN786435:MZN786478 NJJ786435:NJJ786478 NTF786435:NTF786478 ODB786435:ODB786478 OMX786435:OMX786478 OWT786435:OWT786478 PGP786435:PGP786478 PQL786435:PQL786478 QAH786435:QAH786478 QKD786435:QKD786478 QTZ786435:QTZ786478 RDV786435:RDV786478 RNR786435:RNR786478 RXN786435:RXN786478 SHJ786435:SHJ786478 SRF786435:SRF786478 TBB786435:TBB786478 TKX786435:TKX786478 TUT786435:TUT786478 UEP786435:UEP786478 UOL786435:UOL786478 UYH786435:UYH786478 VID786435:VID786478 VRZ786435:VRZ786478 WBV786435:WBV786478 WLR786435:WLR786478 WVN786435:WVN786478 F851971:F852014 JB851971:JB852014 SX851971:SX852014 ACT851971:ACT852014 AMP851971:AMP852014 AWL851971:AWL852014 BGH851971:BGH852014 BQD851971:BQD852014 BZZ851971:BZZ852014 CJV851971:CJV852014 CTR851971:CTR852014 DDN851971:DDN852014 DNJ851971:DNJ852014 DXF851971:DXF852014 EHB851971:EHB852014 EQX851971:EQX852014 FAT851971:FAT852014 FKP851971:FKP852014 FUL851971:FUL852014 GEH851971:GEH852014 GOD851971:GOD852014 GXZ851971:GXZ852014 HHV851971:HHV852014 HRR851971:HRR852014 IBN851971:IBN852014 ILJ851971:ILJ852014 IVF851971:IVF852014 JFB851971:JFB852014 JOX851971:JOX852014 JYT851971:JYT852014 KIP851971:KIP852014 KSL851971:KSL852014 LCH851971:LCH852014 LMD851971:LMD852014 LVZ851971:LVZ852014 MFV851971:MFV852014 MPR851971:MPR852014 MZN851971:MZN852014 NJJ851971:NJJ852014 NTF851971:NTF852014 ODB851971:ODB852014 OMX851971:OMX852014 OWT851971:OWT852014 PGP851971:PGP852014 PQL851971:PQL852014 QAH851971:QAH852014 QKD851971:QKD852014 QTZ851971:QTZ852014 RDV851971:RDV852014 RNR851971:RNR852014 RXN851971:RXN852014 SHJ851971:SHJ852014 SRF851971:SRF852014 TBB851971:TBB852014 TKX851971:TKX852014 TUT851971:TUT852014 UEP851971:UEP852014 UOL851971:UOL852014 UYH851971:UYH852014 VID851971:VID852014 VRZ851971:VRZ852014 WBV851971:WBV852014 WLR851971:WLR852014 WVN851971:WVN852014 F917507:F917550 JB917507:JB917550 SX917507:SX917550 ACT917507:ACT917550 AMP917507:AMP917550 AWL917507:AWL917550 BGH917507:BGH917550 BQD917507:BQD917550 BZZ917507:BZZ917550 CJV917507:CJV917550 CTR917507:CTR917550 DDN917507:DDN917550 DNJ917507:DNJ917550 DXF917507:DXF917550 EHB917507:EHB917550 EQX917507:EQX917550 FAT917507:FAT917550 FKP917507:FKP917550 FUL917507:FUL917550 GEH917507:GEH917550 GOD917507:GOD917550 GXZ917507:GXZ917550 HHV917507:HHV917550 HRR917507:HRR917550 IBN917507:IBN917550 ILJ917507:ILJ917550 IVF917507:IVF917550 JFB917507:JFB917550 JOX917507:JOX917550 JYT917507:JYT917550 KIP917507:KIP917550 KSL917507:KSL917550 LCH917507:LCH917550 LMD917507:LMD917550 LVZ917507:LVZ917550 MFV917507:MFV917550 MPR917507:MPR917550 MZN917507:MZN917550 NJJ917507:NJJ917550 NTF917507:NTF917550 ODB917507:ODB917550 OMX917507:OMX917550 OWT917507:OWT917550 PGP917507:PGP917550 PQL917507:PQL917550 QAH917507:QAH917550 QKD917507:QKD917550 QTZ917507:QTZ917550 RDV917507:RDV917550 RNR917507:RNR917550 RXN917507:RXN917550 SHJ917507:SHJ917550 SRF917507:SRF917550 TBB917507:TBB917550 TKX917507:TKX917550 TUT917507:TUT917550 UEP917507:UEP917550 UOL917507:UOL917550 UYH917507:UYH917550 VID917507:VID917550 VRZ917507:VRZ917550 WBV917507:WBV917550 WLR917507:WLR917550 WVN917507:WVN917550 F983043:F983086 JB983043:JB983086 SX983043:SX983086 ACT983043:ACT983086 AMP983043:AMP983086 AWL983043:AWL983086 BGH983043:BGH983086 BQD983043:BQD983086 BZZ983043:BZZ983086 CJV983043:CJV983086 CTR983043:CTR983086 DDN983043:DDN983086 DNJ983043:DNJ983086 DXF983043:DXF983086 EHB983043:EHB983086 EQX983043:EQX983086 FAT983043:FAT983086 FKP983043:FKP983086 FUL983043:FUL983086 GEH983043:GEH983086 GOD983043:GOD983086 GXZ983043:GXZ983086 HHV983043:HHV983086 HRR983043:HRR983086 IBN983043:IBN983086 ILJ983043:ILJ983086 IVF983043:IVF983086 JFB983043:JFB983086 JOX983043:JOX983086 JYT983043:JYT983086 KIP983043:KIP983086 KSL983043:KSL983086 LCH983043:LCH983086 LMD983043:LMD983086 LVZ983043:LVZ983086 MFV983043:MFV983086 MPR983043:MPR983086 MZN983043:MZN983086 NJJ983043:NJJ983086 NTF983043:NTF983086 ODB983043:ODB983086 OMX983043:OMX983086 OWT983043:OWT983086 PGP983043:PGP983086 PQL983043:PQL983086 QAH983043:QAH983086 QKD983043:QKD983086 QTZ983043:QTZ983086 RDV983043:RDV983086 RNR983043:RNR983086 RXN983043:RXN983086 SHJ983043:SHJ983086 SRF983043:SRF983086 TBB983043:TBB983086 TKX983043:TKX983086 TUT983043:TUT983086 UEP983043:UEP983086 UOL983043:UOL983086 UYH983043:UYH983086 VID983043:VID983086 VRZ983043:VRZ983086 WBV983043:WBV983086 WLR983043:WLR983086 WVN983043:WVN983086">
      <formula1>$X$2:$X$2</formula1>
    </dataValidation>
  </dataValidations>
  <pageMargins left="0.23622047244094491" right="3.937007874015748E-2" top="0.74803149606299213" bottom="0.35433070866141736" header="0.31496062992125984" footer="0.31496062992125984"/>
  <pageSetup paperSize="12"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topLeftCell="A13" workbookViewId="0">
      <selection activeCell="S51" sqref="S51"/>
    </sheetView>
  </sheetViews>
  <sheetFormatPr defaultRowHeight="18.75" x14ac:dyDescent="0.4"/>
  <cols>
    <col min="1" max="1" width="3.75" style="437" customWidth="1"/>
    <col min="2" max="2" width="3.25" style="437" bestFit="1" customWidth="1"/>
    <col min="3" max="3" width="8.5" style="381" bestFit="1" customWidth="1"/>
    <col min="4" max="4" width="5" style="381" customWidth="1"/>
    <col min="5" max="5" width="8.5" style="381" customWidth="1"/>
    <col min="6" max="6" width="10.25" style="381" customWidth="1"/>
    <col min="7" max="7" width="27.75" style="381" customWidth="1"/>
    <col min="8" max="8" width="11.25" style="381" customWidth="1"/>
    <col min="9" max="9" width="16.125" style="381" customWidth="1"/>
    <col min="10" max="10" width="47.125" style="381" customWidth="1"/>
    <col min="11" max="11" width="13.125" style="381" customWidth="1"/>
    <col min="12" max="12" width="5.875" style="381" customWidth="1"/>
    <col min="13" max="13" width="10" style="381" customWidth="1"/>
    <col min="14" max="14" width="9.25" style="380" customWidth="1"/>
    <col min="15" max="15" width="9" style="380"/>
    <col min="16" max="256" width="9" style="381"/>
    <col min="257" max="257" width="3.75" style="381" customWidth="1"/>
    <col min="258" max="258" width="3.25" style="381" bestFit="1" customWidth="1"/>
    <col min="259" max="259" width="8.5" style="381" bestFit="1" customWidth="1"/>
    <col min="260" max="260" width="5" style="381" customWidth="1"/>
    <col min="261" max="261" width="8.5" style="381" customWidth="1"/>
    <col min="262" max="262" width="10.25" style="381" customWidth="1"/>
    <col min="263" max="263" width="27.75" style="381" customWidth="1"/>
    <col min="264" max="264" width="11.25" style="381" customWidth="1"/>
    <col min="265" max="265" width="16.125" style="381" customWidth="1"/>
    <col min="266" max="266" width="47.125" style="381" customWidth="1"/>
    <col min="267" max="267" width="13.125" style="381" customWidth="1"/>
    <col min="268" max="268" width="5.875" style="381" customWidth="1"/>
    <col min="269" max="269" width="10" style="381" customWidth="1"/>
    <col min="270" max="270" width="9.25" style="381" customWidth="1"/>
    <col min="271" max="512" width="9" style="381"/>
    <col min="513" max="513" width="3.75" style="381" customWidth="1"/>
    <col min="514" max="514" width="3.25" style="381" bestFit="1" customWidth="1"/>
    <col min="515" max="515" width="8.5" style="381" bestFit="1" customWidth="1"/>
    <col min="516" max="516" width="5" style="381" customWidth="1"/>
    <col min="517" max="517" width="8.5" style="381" customWidth="1"/>
    <col min="518" max="518" width="10.25" style="381" customWidth="1"/>
    <col min="519" max="519" width="27.75" style="381" customWidth="1"/>
    <col min="520" max="520" width="11.25" style="381" customWidth="1"/>
    <col min="521" max="521" width="16.125" style="381" customWidth="1"/>
    <col min="522" max="522" width="47.125" style="381" customWidth="1"/>
    <col min="523" max="523" width="13.125" style="381" customWidth="1"/>
    <col min="524" max="524" width="5.875" style="381" customWidth="1"/>
    <col min="525" max="525" width="10" style="381" customWidth="1"/>
    <col min="526" max="526" width="9.25" style="381" customWidth="1"/>
    <col min="527" max="768" width="9" style="381"/>
    <col min="769" max="769" width="3.75" style="381" customWidth="1"/>
    <col min="770" max="770" width="3.25" style="381" bestFit="1" customWidth="1"/>
    <col min="771" max="771" width="8.5" style="381" bestFit="1" customWidth="1"/>
    <col min="772" max="772" width="5" style="381" customWidth="1"/>
    <col min="773" max="773" width="8.5" style="381" customWidth="1"/>
    <col min="774" max="774" width="10.25" style="381" customWidth="1"/>
    <col min="775" max="775" width="27.75" style="381" customWidth="1"/>
    <col min="776" max="776" width="11.25" style="381" customWidth="1"/>
    <col min="777" max="777" width="16.125" style="381" customWidth="1"/>
    <col min="778" max="778" width="47.125" style="381" customWidth="1"/>
    <col min="779" max="779" width="13.125" style="381" customWidth="1"/>
    <col min="780" max="780" width="5.875" style="381" customWidth="1"/>
    <col min="781" max="781" width="10" style="381" customWidth="1"/>
    <col min="782" max="782" width="9.25" style="381" customWidth="1"/>
    <col min="783" max="1024" width="9" style="381"/>
    <col min="1025" max="1025" width="3.75" style="381" customWidth="1"/>
    <col min="1026" max="1026" width="3.25" style="381" bestFit="1" customWidth="1"/>
    <col min="1027" max="1027" width="8.5" style="381" bestFit="1" customWidth="1"/>
    <col min="1028" max="1028" width="5" style="381" customWidth="1"/>
    <col min="1029" max="1029" width="8.5" style="381" customWidth="1"/>
    <col min="1030" max="1030" width="10.25" style="381" customWidth="1"/>
    <col min="1031" max="1031" width="27.75" style="381" customWidth="1"/>
    <col min="1032" max="1032" width="11.25" style="381" customWidth="1"/>
    <col min="1033" max="1033" width="16.125" style="381" customWidth="1"/>
    <col min="1034" max="1034" width="47.125" style="381" customWidth="1"/>
    <col min="1035" max="1035" width="13.125" style="381" customWidth="1"/>
    <col min="1036" max="1036" width="5.875" style="381" customWidth="1"/>
    <col min="1037" max="1037" width="10" style="381" customWidth="1"/>
    <col min="1038" max="1038" width="9.25" style="381" customWidth="1"/>
    <col min="1039" max="1280" width="9" style="381"/>
    <col min="1281" max="1281" width="3.75" style="381" customWidth="1"/>
    <col min="1282" max="1282" width="3.25" style="381" bestFit="1" customWidth="1"/>
    <col min="1283" max="1283" width="8.5" style="381" bestFit="1" customWidth="1"/>
    <col min="1284" max="1284" width="5" style="381" customWidth="1"/>
    <col min="1285" max="1285" width="8.5" style="381" customWidth="1"/>
    <col min="1286" max="1286" width="10.25" style="381" customWidth="1"/>
    <col min="1287" max="1287" width="27.75" style="381" customWidth="1"/>
    <col min="1288" max="1288" width="11.25" style="381" customWidth="1"/>
    <col min="1289" max="1289" width="16.125" style="381" customWidth="1"/>
    <col min="1290" max="1290" width="47.125" style="381" customWidth="1"/>
    <col min="1291" max="1291" width="13.125" style="381" customWidth="1"/>
    <col min="1292" max="1292" width="5.875" style="381" customWidth="1"/>
    <col min="1293" max="1293" width="10" style="381" customWidth="1"/>
    <col min="1294" max="1294" width="9.25" style="381" customWidth="1"/>
    <col min="1295" max="1536" width="9" style="381"/>
    <col min="1537" max="1537" width="3.75" style="381" customWidth="1"/>
    <col min="1538" max="1538" width="3.25" style="381" bestFit="1" customWidth="1"/>
    <col min="1539" max="1539" width="8.5" style="381" bestFit="1" customWidth="1"/>
    <col min="1540" max="1540" width="5" style="381" customWidth="1"/>
    <col min="1541" max="1541" width="8.5" style="381" customWidth="1"/>
    <col min="1542" max="1542" width="10.25" style="381" customWidth="1"/>
    <col min="1543" max="1543" width="27.75" style="381" customWidth="1"/>
    <col min="1544" max="1544" width="11.25" style="381" customWidth="1"/>
    <col min="1545" max="1545" width="16.125" style="381" customWidth="1"/>
    <col min="1546" max="1546" width="47.125" style="381" customWidth="1"/>
    <col min="1547" max="1547" width="13.125" style="381" customWidth="1"/>
    <col min="1548" max="1548" width="5.875" style="381" customWidth="1"/>
    <col min="1549" max="1549" width="10" style="381" customWidth="1"/>
    <col min="1550" max="1550" width="9.25" style="381" customWidth="1"/>
    <col min="1551" max="1792" width="9" style="381"/>
    <col min="1793" max="1793" width="3.75" style="381" customWidth="1"/>
    <col min="1794" max="1794" width="3.25" style="381" bestFit="1" customWidth="1"/>
    <col min="1795" max="1795" width="8.5" style="381" bestFit="1" customWidth="1"/>
    <col min="1796" max="1796" width="5" style="381" customWidth="1"/>
    <col min="1797" max="1797" width="8.5" style="381" customWidth="1"/>
    <col min="1798" max="1798" width="10.25" style="381" customWidth="1"/>
    <col min="1799" max="1799" width="27.75" style="381" customWidth="1"/>
    <col min="1800" max="1800" width="11.25" style="381" customWidth="1"/>
    <col min="1801" max="1801" width="16.125" style="381" customWidth="1"/>
    <col min="1802" max="1802" width="47.125" style="381" customWidth="1"/>
    <col min="1803" max="1803" width="13.125" style="381" customWidth="1"/>
    <col min="1804" max="1804" width="5.875" style="381" customWidth="1"/>
    <col min="1805" max="1805" width="10" style="381" customWidth="1"/>
    <col min="1806" max="1806" width="9.25" style="381" customWidth="1"/>
    <col min="1807" max="2048" width="9" style="381"/>
    <col min="2049" max="2049" width="3.75" style="381" customWidth="1"/>
    <col min="2050" max="2050" width="3.25" style="381" bestFit="1" customWidth="1"/>
    <col min="2051" max="2051" width="8.5" style="381" bestFit="1" customWidth="1"/>
    <col min="2052" max="2052" width="5" style="381" customWidth="1"/>
    <col min="2053" max="2053" width="8.5" style="381" customWidth="1"/>
    <col min="2054" max="2054" width="10.25" style="381" customWidth="1"/>
    <col min="2055" max="2055" width="27.75" style="381" customWidth="1"/>
    <col min="2056" max="2056" width="11.25" style="381" customWidth="1"/>
    <col min="2057" max="2057" width="16.125" style="381" customWidth="1"/>
    <col min="2058" max="2058" width="47.125" style="381" customWidth="1"/>
    <col min="2059" max="2059" width="13.125" style="381" customWidth="1"/>
    <col min="2060" max="2060" width="5.875" style="381" customWidth="1"/>
    <col min="2061" max="2061" width="10" style="381" customWidth="1"/>
    <col min="2062" max="2062" width="9.25" style="381" customWidth="1"/>
    <col min="2063" max="2304" width="9" style="381"/>
    <col min="2305" max="2305" width="3.75" style="381" customWidth="1"/>
    <col min="2306" max="2306" width="3.25" style="381" bestFit="1" customWidth="1"/>
    <col min="2307" max="2307" width="8.5" style="381" bestFit="1" customWidth="1"/>
    <col min="2308" max="2308" width="5" style="381" customWidth="1"/>
    <col min="2309" max="2309" width="8.5" style="381" customWidth="1"/>
    <col min="2310" max="2310" width="10.25" style="381" customWidth="1"/>
    <col min="2311" max="2311" width="27.75" style="381" customWidth="1"/>
    <col min="2312" max="2312" width="11.25" style="381" customWidth="1"/>
    <col min="2313" max="2313" width="16.125" style="381" customWidth="1"/>
    <col min="2314" max="2314" width="47.125" style="381" customWidth="1"/>
    <col min="2315" max="2315" width="13.125" style="381" customWidth="1"/>
    <col min="2316" max="2316" width="5.875" style="381" customWidth="1"/>
    <col min="2317" max="2317" width="10" style="381" customWidth="1"/>
    <col min="2318" max="2318" width="9.25" style="381" customWidth="1"/>
    <col min="2319" max="2560" width="9" style="381"/>
    <col min="2561" max="2561" width="3.75" style="381" customWidth="1"/>
    <col min="2562" max="2562" width="3.25" style="381" bestFit="1" customWidth="1"/>
    <col min="2563" max="2563" width="8.5" style="381" bestFit="1" customWidth="1"/>
    <col min="2564" max="2564" width="5" style="381" customWidth="1"/>
    <col min="2565" max="2565" width="8.5" style="381" customWidth="1"/>
    <col min="2566" max="2566" width="10.25" style="381" customWidth="1"/>
    <col min="2567" max="2567" width="27.75" style="381" customWidth="1"/>
    <col min="2568" max="2568" width="11.25" style="381" customWidth="1"/>
    <col min="2569" max="2569" width="16.125" style="381" customWidth="1"/>
    <col min="2570" max="2570" width="47.125" style="381" customWidth="1"/>
    <col min="2571" max="2571" width="13.125" style="381" customWidth="1"/>
    <col min="2572" max="2572" width="5.875" style="381" customWidth="1"/>
    <col min="2573" max="2573" width="10" style="381" customWidth="1"/>
    <col min="2574" max="2574" width="9.25" style="381" customWidth="1"/>
    <col min="2575" max="2816" width="9" style="381"/>
    <col min="2817" max="2817" width="3.75" style="381" customWidth="1"/>
    <col min="2818" max="2818" width="3.25" style="381" bestFit="1" customWidth="1"/>
    <col min="2819" max="2819" width="8.5" style="381" bestFit="1" customWidth="1"/>
    <col min="2820" max="2820" width="5" style="381" customWidth="1"/>
    <col min="2821" max="2821" width="8.5" style="381" customWidth="1"/>
    <col min="2822" max="2822" width="10.25" style="381" customWidth="1"/>
    <col min="2823" max="2823" width="27.75" style="381" customWidth="1"/>
    <col min="2824" max="2824" width="11.25" style="381" customWidth="1"/>
    <col min="2825" max="2825" width="16.125" style="381" customWidth="1"/>
    <col min="2826" max="2826" width="47.125" style="381" customWidth="1"/>
    <col min="2827" max="2827" width="13.125" style="381" customWidth="1"/>
    <col min="2828" max="2828" width="5.875" style="381" customWidth="1"/>
    <col min="2829" max="2829" width="10" style="381" customWidth="1"/>
    <col min="2830" max="2830" width="9.25" style="381" customWidth="1"/>
    <col min="2831" max="3072" width="9" style="381"/>
    <col min="3073" max="3073" width="3.75" style="381" customWidth="1"/>
    <col min="3074" max="3074" width="3.25" style="381" bestFit="1" customWidth="1"/>
    <col min="3075" max="3075" width="8.5" style="381" bestFit="1" customWidth="1"/>
    <col min="3076" max="3076" width="5" style="381" customWidth="1"/>
    <col min="3077" max="3077" width="8.5" style="381" customWidth="1"/>
    <col min="3078" max="3078" width="10.25" style="381" customWidth="1"/>
    <col min="3079" max="3079" width="27.75" style="381" customWidth="1"/>
    <col min="3080" max="3080" width="11.25" style="381" customWidth="1"/>
    <col min="3081" max="3081" width="16.125" style="381" customWidth="1"/>
    <col min="3082" max="3082" width="47.125" style="381" customWidth="1"/>
    <col min="3083" max="3083" width="13.125" style="381" customWidth="1"/>
    <col min="3084" max="3084" width="5.875" style="381" customWidth="1"/>
    <col min="3085" max="3085" width="10" style="381" customWidth="1"/>
    <col min="3086" max="3086" width="9.25" style="381" customWidth="1"/>
    <col min="3087" max="3328" width="9" style="381"/>
    <col min="3329" max="3329" width="3.75" style="381" customWidth="1"/>
    <col min="3330" max="3330" width="3.25" style="381" bestFit="1" customWidth="1"/>
    <col min="3331" max="3331" width="8.5" style="381" bestFit="1" customWidth="1"/>
    <col min="3332" max="3332" width="5" style="381" customWidth="1"/>
    <col min="3333" max="3333" width="8.5" style="381" customWidth="1"/>
    <col min="3334" max="3334" width="10.25" style="381" customWidth="1"/>
    <col min="3335" max="3335" width="27.75" style="381" customWidth="1"/>
    <col min="3336" max="3336" width="11.25" style="381" customWidth="1"/>
    <col min="3337" max="3337" width="16.125" style="381" customWidth="1"/>
    <col min="3338" max="3338" width="47.125" style="381" customWidth="1"/>
    <col min="3339" max="3339" width="13.125" style="381" customWidth="1"/>
    <col min="3340" max="3340" width="5.875" style="381" customWidth="1"/>
    <col min="3341" max="3341" width="10" style="381" customWidth="1"/>
    <col min="3342" max="3342" width="9.25" style="381" customWidth="1"/>
    <col min="3343" max="3584" width="9" style="381"/>
    <col min="3585" max="3585" width="3.75" style="381" customWidth="1"/>
    <col min="3586" max="3586" width="3.25" style="381" bestFit="1" customWidth="1"/>
    <col min="3587" max="3587" width="8.5" style="381" bestFit="1" customWidth="1"/>
    <col min="3588" max="3588" width="5" style="381" customWidth="1"/>
    <col min="3589" max="3589" width="8.5" style="381" customWidth="1"/>
    <col min="3590" max="3590" width="10.25" style="381" customWidth="1"/>
    <col min="3591" max="3591" width="27.75" style="381" customWidth="1"/>
    <col min="3592" max="3592" width="11.25" style="381" customWidth="1"/>
    <col min="3593" max="3593" width="16.125" style="381" customWidth="1"/>
    <col min="3594" max="3594" width="47.125" style="381" customWidth="1"/>
    <col min="3595" max="3595" width="13.125" style="381" customWidth="1"/>
    <col min="3596" max="3596" width="5.875" style="381" customWidth="1"/>
    <col min="3597" max="3597" width="10" style="381" customWidth="1"/>
    <col min="3598" max="3598" width="9.25" style="381" customWidth="1"/>
    <col min="3599" max="3840" width="9" style="381"/>
    <col min="3841" max="3841" width="3.75" style="381" customWidth="1"/>
    <col min="3842" max="3842" width="3.25" style="381" bestFit="1" customWidth="1"/>
    <col min="3843" max="3843" width="8.5" style="381" bestFit="1" customWidth="1"/>
    <col min="3844" max="3844" width="5" style="381" customWidth="1"/>
    <col min="3845" max="3845" width="8.5" style="381" customWidth="1"/>
    <col min="3846" max="3846" width="10.25" style="381" customWidth="1"/>
    <col min="3847" max="3847" width="27.75" style="381" customWidth="1"/>
    <col min="3848" max="3848" width="11.25" style="381" customWidth="1"/>
    <col min="3849" max="3849" width="16.125" style="381" customWidth="1"/>
    <col min="3850" max="3850" width="47.125" style="381" customWidth="1"/>
    <col min="3851" max="3851" width="13.125" style="381" customWidth="1"/>
    <col min="3852" max="3852" width="5.875" style="381" customWidth="1"/>
    <col min="3853" max="3853" width="10" style="381" customWidth="1"/>
    <col min="3854" max="3854" width="9.25" style="381" customWidth="1"/>
    <col min="3855" max="4096" width="9" style="381"/>
    <col min="4097" max="4097" width="3.75" style="381" customWidth="1"/>
    <col min="4098" max="4098" width="3.25" style="381" bestFit="1" customWidth="1"/>
    <col min="4099" max="4099" width="8.5" style="381" bestFit="1" customWidth="1"/>
    <col min="4100" max="4100" width="5" style="381" customWidth="1"/>
    <col min="4101" max="4101" width="8.5" style="381" customWidth="1"/>
    <col min="4102" max="4102" width="10.25" style="381" customWidth="1"/>
    <col min="4103" max="4103" width="27.75" style="381" customWidth="1"/>
    <col min="4104" max="4104" width="11.25" style="381" customWidth="1"/>
    <col min="4105" max="4105" width="16.125" style="381" customWidth="1"/>
    <col min="4106" max="4106" width="47.125" style="381" customWidth="1"/>
    <col min="4107" max="4107" width="13.125" style="381" customWidth="1"/>
    <col min="4108" max="4108" width="5.875" style="381" customWidth="1"/>
    <col min="4109" max="4109" width="10" style="381" customWidth="1"/>
    <col min="4110" max="4110" width="9.25" style="381" customWidth="1"/>
    <col min="4111" max="4352" width="9" style="381"/>
    <col min="4353" max="4353" width="3.75" style="381" customWidth="1"/>
    <col min="4354" max="4354" width="3.25" style="381" bestFit="1" customWidth="1"/>
    <col min="4355" max="4355" width="8.5" style="381" bestFit="1" customWidth="1"/>
    <col min="4356" max="4356" width="5" style="381" customWidth="1"/>
    <col min="4357" max="4357" width="8.5" style="381" customWidth="1"/>
    <col min="4358" max="4358" width="10.25" style="381" customWidth="1"/>
    <col min="4359" max="4359" width="27.75" style="381" customWidth="1"/>
    <col min="4360" max="4360" width="11.25" style="381" customWidth="1"/>
    <col min="4361" max="4361" width="16.125" style="381" customWidth="1"/>
    <col min="4362" max="4362" width="47.125" style="381" customWidth="1"/>
    <col min="4363" max="4363" width="13.125" style="381" customWidth="1"/>
    <col min="4364" max="4364" width="5.875" style="381" customWidth="1"/>
    <col min="4365" max="4365" width="10" style="381" customWidth="1"/>
    <col min="4366" max="4366" width="9.25" style="381" customWidth="1"/>
    <col min="4367" max="4608" width="9" style="381"/>
    <col min="4609" max="4609" width="3.75" style="381" customWidth="1"/>
    <col min="4610" max="4610" width="3.25" style="381" bestFit="1" customWidth="1"/>
    <col min="4611" max="4611" width="8.5" style="381" bestFit="1" customWidth="1"/>
    <col min="4612" max="4612" width="5" style="381" customWidth="1"/>
    <col min="4613" max="4613" width="8.5" style="381" customWidth="1"/>
    <col min="4614" max="4614" width="10.25" style="381" customWidth="1"/>
    <col min="4615" max="4615" width="27.75" style="381" customWidth="1"/>
    <col min="4616" max="4616" width="11.25" style="381" customWidth="1"/>
    <col min="4617" max="4617" width="16.125" style="381" customWidth="1"/>
    <col min="4618" max="4618" width="47.125" style="381" customWidth="1"/>
    <col min="4619" max="4619" width="13.125" style="381" customWidth="1"/>
    <col min="4620" max="4620" width="5.875" style="381" customWidth="1"/>
    <col min="4621" max="4621" width="10" style="381" customWidth="1"/>
    <col min="4622" max="4622" width="9.25" style="381" customWidth="1"/>
    <col min="4623" max="4864" width="9" style="381"/>
    <col min="4865" max="4865" width="3.75" style="381" customWidth="1"/>
    <col min="4866" max="4866" width="3.25" style="381" bestFit="1" customWidth="1"/>
    <col min="4867" max="4867" width="8.5" style="381" bestFit="1" customWidth="1"/>
    <col min="4868" max="4868" width="5" style="381" customWidth="1"/>
    <col min="4869" max="4869" width="8.5" style="381" customWidth="1"/>
    <col min="4870" max="4870" width="10.25" style="381" customWidth="1"/>
    <col min="4871" max="4871" width="27.75" style="381" customWidth="1"/>
    <col min="4872" max="4872" width="11.25" style="381" customWidth="1"/>
    <col min="4873" max="4873" width="16.125" style="381" customWidth="1"/>
    <col min="4874" max="4874" width="47.125" style="381" customWidth="1"/>
    <col min="4875" max="4875" width="13.125" style="381" customWidth="1"/>
    <col min="4876" max="4876" width="5.875" style="381" customWidth="1"/>
    <col min="4877" max="4877" width="10" style="381" customWidth="1"/>
    <col min="4878" max="4878" width="9.25" style="381" customWidth="1"/>
    <col min="4879" max="5120" width="9" style="381"/>
    <col min="5121" max="5121" width="3.75" style="381" customWidth="1"/>
    <col min="5122" max="5122" width="3.25" style="381" bestFit="1" customWidth="1"/>
    <col min="5123" max="5123" width="8.5" style="381" bestFit="1" customWidth="1"/>
    <col min="5124" max="5124" width="5" style="381" customWidth="1"/>
    <col min="5125" max="5125" width="8.5" style="381" customWidth="1"/>
    <col min="5126" max="5126" width="10.25" style="381" customWidth="1"/>
    <col min="5127" max="5127" width="27.75" style="381" customWidth="1"/>
    <col min="5128" max="5128" width="11.25" style="381" customWidth="1"/>
    <col min="5129" max="5129" width="16.125" style="381" customWidth="1"/>
    <col min="5130" max="5130" width="47.125" style="381" customWidth="1"/>
    <col min="5131" max="5131" width="13.125" style="381" customWidth="1"/>
    <col min="5132" max="5132" width="5.875" style="381" customWidth="1"/>
    <col min="5133" max="5133" width="10" style="381" customWidth="1"/>
    <col min="5134" max="5134" width="9.25" style="381" customWidth="1"/>
    <col min="5135" max="5376" width="9" style="381"/>
    <col min="5377" max="5377" width="3.75" style="381" customWidth="1"/>
    <col min="5378" max="5378" width="3.25" style="381" bestFit="1" customWidth="1"/>
    <col min="5379" max="5379" width="8.5" style="381" bestFit="1" customWidth="1"/>
    <col min="5380" max="5380" width="5" style="381" customWidth="1"/>
    <col min="5381" max="5381" width="8.5" style="381" customWidth="1"/>
    <col min="5382" max="5382" width="10.25" style="381" customWidth="1"/>
    <col min="5383" max="5383" width="27.75" style="381" customWidth="1"/>
    <col min="5384" max="5384" width="11.25" style="381" customWidth="1"/>
    <col min="5385" max="5385" width="16.125" style="381" customWidth="1"/>
    <col min="5386" max="5386" width="47.125" style="381" customWidth="1"/>
    <col min="5387" max="5387" width="13.125" style="381" customWidth="1"/>
    <col min="5388" max="5388" width="5.875" style="381" customWidth="1"/>
    <col min="5389" max="5389" width="10" style="381" customWidth="1"/>
    <col min="5390" max="5390" width="9.25" style="381" customWidth="1"/>
    <col min="5391" max="5632" width="9" style="381"/>
    <col min="5633" max="5633" width="3.75" style="381" customWidth="1"/>
    <col min="5634" max="5634" width="3.25" style="381" bestFit="1" customWidth="1"/>
    <col min="5635" max="5635" width="8.5" style="381" bestFit="1" customWidth="1"/>
    <col min="5636" max="5636" width="5" style="381" customWidth="1"/>
    <col min="5637" max="5637" width="8.5" style="381" customWidth="1"/>
    <col min="5638" max="5638" width="10.25" style="381" customWidth="1"/>
    <col min="5639" max="5639" width="27.75" style="381" customWidth="1"/>
    <col min="5640" max="5640" width="11.25" style="381" customWidth="1"/>
    <col min="5641" max="5641" width="16.125" style="381" customWidth="1"/>
    <col min="5642" max="5642" width="47.125" style="381" customWidth="1"/>
    <col min="5643" max="5643" width="13.125" style="381" customWidth="1"/>
    <col min="5644" max="5644" width="5.875" style="381" customWidth="1"/>
    <col min="5645" max="5645" width="10" style="381" customWidth="1"/>
    <col min="5646" max="5646" width="9.25" style="381" customWidth="1"/>
    <col min="5647" max="5888" width="9" style="381"/>
    <col min="5889" max="5889" width="3.75" style="381" customWidth="1"/>
    <col min="5890" max="5890" width="3.25" style="381" bestFit="1" customWidth="1"/>
    <col min="5891" max="5891" width="8.5" style="381" bestFit="1" customWidth="1"/>
    <col min="5892" max="5892" width="5" style="381" customWidth="1"/>
    <col min="5893" max="5893" width="8.5" style="381" customWidth="1"/>
    <col min="5894" max="5894" width="10.25" style="381" customWidth="1"/>
    <col min="5895" max="5895" width="27.75" style="381" customWidth="1"/>
    <col min="5896" max="5896" width="11.25" style="381" customWidth="1"/>
    <col min="5897" max="5897" width="16.125" style="381" customWidth="1"/>
    <col min="5898" max="5898" width="47.125" style="381" customWidth="1"/>
    <col min="5899" max="5899" width="13.125" style="381" customWidth="1"/>
    <col min="5900" max="5900" width="5.875" style="381" customWidth="1"/>
    <col min="5901" max="5901" width="10" style="381" customWidth="1"/>
    <col min="5902" max="5902" width="9.25" style="381" customWidth="1"/>
    <col min="5903" max="6144" width="9" style="381"/>
    <col min="6145" max="6145" width="3.75" style="381" customWidth="1"/>
    <col min="6146" max="6146" width="3.25" style="381" bestFit="1" customWidth="1"/>
    <col min="6147" max="6147" width="8.5" style="381" bestFit="1" customWidth="1"/>
    <col min="6148" max="6148" width="5" style="381" customWidth="1"/>
    <col min="6149" max="6149" width="8.5" style="381" customWidth="1"/>
    <col min="6150" max="6150" width="10.25" style="381" customWidth="1"/>
    <col min="6151" max="6151" width="27.75" style="381" customWidth="1"/>
    <col min="6152" max="6152" width="11.25" style="381" customWidth="1"/>
    <col min="6153" max="6153" width="16.125" style="381" customWidth="1"/>
    <col min="6154" max="6154" width="47.125" style="381" customWidth="1"/>
    <col min="6155" max="6155" width="13.125" style="381" customWidth="1"/>
    <col min="6156" max="6156" width="5.875" style="381" customWidth="1"/>
    <col min="6157" max="6157" width="10" style="381" customWidth="1"/>
    <col min="6158" max="6158" width="9.25" style="381" customWidth="1"/>
    <col min="6159" max="6400" width="9" style="381"/>
    <col min="6401" max="6401" width="3.75" style="381" customWidth="1"/>
    <col min="6402" max="6402" width="3.25" style="381" bestFit="1" customWidth="1"/>
    <col min="6403" max="6403" width="8.5" style="381" bestFit="1" customWidth="1"/>
    <col min="6404" max="6404" width="5" style="381" customWidth="1"/>
    <col min="6405" max="6405" width="8.5" style="381" customWidth="1"/>
    <col min="6406" max="6406" width="10.25" style="381" customWidth="1"/>
    <col min="6407" max="6407" width="27.75" style="381" customWidth="1"/>
    <col min="6408" max="6408" width="11.25" style="381" customWidth="1"/>
    <col min="6409" max="6409" width="16.125" style="381" customWidth="1"/>
    <col min="6410" max="6410" width="47.125" style="381" customWidth="1"/>
    <col min="6411" max="6411" width="13.125" style="381" customWidth="1"/>
    <col min="6412" max="6412" width="5.875" style="381" customWidth="1"/>
    <col min="6413" max="6413" width="10" style="381" customWidth="1"/>
    <col min="6414" max="6414" width="9.25" style="381" customWidth="1"/>
    <col min="6415" max="6656" width="9" style="381"/>
    <col min="6657" max="6657" width="3.75" style="381" customWidth="1"/>
    <col min="6658" max="6658" width="3.25" style="381" bestFit="1" customWidth="1"/>
    <col min="6659" max="6659" width="8.5" style="381" bestFit="1" customWidth="1"/>
    <col min="6660" max="6660" width="5" style="381" customWidth="1"/>
    <col min="6661" max="6661" width="8.5" style="381" customWidth="1"/>
    <col min="6662" max="6662" width="10.25" style="381" customWidth="1"/>
    <col min="6663" max="6663" width="27.75" style="381" customWidth="1"/>
    <col min="6664" max="6664" width="11.25" style="381" customWidth="1"/>
    <col min="6665" max="6665" width="16.125" style="381" customWidth="1"/>
    <col min="6666" max="6666" width="47.125" style="381" customWidth="1"/>
    <col min="6667" max="6667" width="13.125" style="381" customWidth="1"/>
    <col min="6668" max="6668" width="5.875" style="381" customWidth="1"/>
    <col min="6669" max="6669" width="10" style="381" customWidth="1"/>
    <col min="6670" max="6670" width="9.25" style="381" customWidth="1"/>
    <col min="6671" max="6912" width="9" style="381"/>
    <col min="6913" max="6913" width="3.75" style="381" customWidth="1"/>
    <col min="6914" max="6914" width="3.25" style="381" bestFit="1" customWidth="1"/>
    <col min="6915" max="6915" width="8.5" style="381" bestFit="1" customWidth="1"/>
    <col min="6916" max="6916" width="5" style="381" customWidth="1"/>
    <col min="6917" max="6917" width="8.5" style="381" customWidth="1"/>
    <col min="6918" max="6918" width="10.25" style="381" customWidth="1"/>
    <col min="6919" max="6919" width="27.75" style="381" customWidth="1"/>
    <col min="6920" max="6920" width="11.25" style="381" customWidth="1"/>
    <col min="6921" max="6921" width="16.125" style="381" customWidth="1"/>
    <col min="6922" max="6922" width="47.125" style="381" customWidth="1"/>
    <col min="6923" max="6923" width="13.125" style="381" customWidth="1"/>
    <col min="6924" max="6924" width="5.875" style="381" customWidth="1"/>
    <col min="6925" max="6925" width="10" style="381" customWidth="1"/>
    <col min="6926" max="6926" width="9.25" style="381" customWidth="1"/>
    <col min="6927" max="7168" width="9" style="381"/>
    <col min="7169" max="7169" width="3.75" style="381" customWidth="1"/>
    <col min="7170" max="7170" width="3.25" style="381" bestFit="1" customWidth="1"/>
    <col min="7171" max="7171" width="8.5" style="381" bestFit="1" customWidth="1"/>
    <col min="7172" max="7172" width="5" style="381" customWidth="1"/>
    <col min="7173" max="7173" width="8.5" style="381" customWidth="1"/>
    <col min="7174" max="7174" width="10.25" style="381" customWidth="1"/>
    <col min="7175" max="7175" width="27.75" style="381" customWidth="1"/>
    <col min="7176" max="7176" width="11.25" style="381" customWidth="1"/>
    <col min="7177" max="7177" width="16.125" style="381" customWidth="1"/>
    <col min="7178" max="7178" width="47.125" style="381" customWidth="1"/>
    <col min="7179" max="7179" width="13.125" style="381" customWidth="1"/>
    <col min="7180" max="7180" width="5.875" style="381" customWidth="1"/>
    <col min="7181" max="7181" width="10" style="381" customWidth="1"/>
    <col min="7182" max="7182" width="9.25" style="381" customWidth="1"/>
    <col min="7183" max="7424" width="9" style="381"/>
    <col min="7425" max="7425" width="3.75" style="381" customWidth="1"/>
    <col min="7426" max="7426" width="3.25" style="381" bestFit="1" customWidth="1"/>
    <col min="7427" max="7427" width="8.5" style="381" bestFit="1" customWidth="1"/>
    <col min="7428" max="7428" width="5" style="381" customWidth="1"/>
    <col min="7429" max="7429" width="8.5" style="381" customWidth="1"/>
    <col min="7430" max="7430" width="10.25" style="381" customWidth="1"/>
    <col min="7431" max="7431" width="27.75" style="381" customWidth="1"/>
    <col min="7432" max="7432" width="11.25" style="381" customWidth="1"/>
    <col min="7433" max="7433" width="16.125" style="381" customWidth="1"/>
    <col min="7434" max="7434" width="47.125" style="381" customWidth="1"/>
    <col min="7435" max="7435" width="13.125" style="381" customWidth="1"/>
    <col min="7436" max="7436" width="5.875" style="381" customWidth="1"/>
    <col min="7437" max="7437" width="10" style="381" customWidth="1"/>
    <col min="7438" max="7438" width="9.25" style="381" customWidth="1"/>
    <col min="7439" max="7680" width="9" style="381"/>
    <col min="7681" max="7681" width="3.75" style="381" customWidth="1"/>
    <col min="7682" max="7682" width="3.25" style="381" bestFit="1" customWidth="1"/>
    <col min="7683" max="7683" width="8.5" style="381" bestFit="1" customWidth="1"/>
    <col min="7684" max="7684" width="5" style="381" customWidth="1"/>
    <col min="7685" max="7685" width="8.5" style="381" customWidth="1"/>
    <col min="7686" max="7686" width="10.25" style="381" customWidth="1"/>
    <col min="7687" max="7687" width="27.75" style="381" customWidth="1"/>
    <col min="7688" max="7688" width="11.25" style="381" customWidth="1"/>
    <col min="7689" max="7689" width="16.125" style="381" customWidth="1"/>
    <col min="7690" max="7690" width="47.125" style="381" customWidth="1"/>
    <col min="7691" max="7691" width="13.125" style="381" customWidth="1"/>
    <col min="7692" max="7692" width="5.875" style="381" customWidth="1"/>
    <col min="7693" max="7693" width="10" style="381" customWidth="1"/>
    <col min="7694" max="7694" width="9.25" style="381" customWidth="1"/>
    <col min="7695" max="7936" width="9" style="381"/>
    <col min="7937" max="7937" width="3.75" style="381" customWidth="1"/>
    <col min="7938" max="7938" width="3.25" style="381" bestFit="1" customWidth="1"/>
    <col min="7939" max="7939" width="8.5" style="381" bestFit="1" customWidth="1"/>
    <col min="7940" max="7940" width="5" style="381" customWidth="1"/>
    <col min="7941" max="7941" width="8.5" style="381" customWidth="1"/>
    <col min="7942" max="7942" width="10.25" style="381" customWidth="1"/>
    <col min="7943" max="7943" width="27.75" style="381" customWidth="1"/>
    <col min="7944" max="7944" width="11.25" style="381" customWidth="1"/>
    <col min="7945" max="7945" width="16.125" style="381" customWidth="1"/>
    <col min="7946" max="7946" width="47.125" style="381" customWidth="1"/>
    <col min="7947" max="7947" width="13.125" style="381" customWidth="1"/>
    <col min="7948" max="7948" width="5.875" style="381" customWidth="1"/>
    <col min="7949" max="7949" width="10" style="381" customWidth="1"/>
    <col min="7950" max="7950" width="9.25" style="381" customWidth="1"/>
    <col min="7951" max="8192" width="9" style="381"/>
    <col min="8193" max="8193" width="3.75" style="381" customWidth="1"/>
    <col min="8194" max="8194" width="3.25" style="381" bestFit="1" customWidth="1"/>
    <col min="8195" max="8195" width="8.5" style="381" bestFit="1" customWidth="1"/>
    <col min="8196" max="8196" width="5" style="381" customWidth="1"/>
    <col min="8197" max="8197" width="8.5" style="381" customWidth="1"/>
    <col min="8198" max="8198" width="10.25" style="381" customWidth="1"/>
    <col min="8199" max="8199" width="27.75" style="381" customWidth="1"/>
    <col min="8200" max="8200" width="11.25" style="381" customWidth="1"/>
    <col min="8201" max="8201" width="16.125" style="381" customWidth="1"/>
    <col min="8202" max="8202" width="47.125" style="381" customWidth="1"/>
    <col min="8203" max="8203" width="13.125" style="381" customWidth="1"/>
    <col min="8204" max="8204" width="5.875" style="381" customWidth="1"/>
    <col min="8205" max="8205" width="10" style="381" customWidth="1"/>
    <col min="8206" max="8206" width="9.25" style="381" customWidth="1"/>
    <col min="8207" max="8448" width="9" style="381"/>
    <col min="8449" max="8449" width="3.75" style="381" customWidth="1"/>
    <col min="8450" max="8450" width="3.25" style="381" bestFit="1" customWidth="1"/>
    <col min="8451" max="8451" width="8.5" style="381" bestFit="1" customWidth="1"/>
    <col min="8452" max="8452" width="5" style="381" customWidth="1"/>
    <col min="8453" max="8453" width="8.5" style="381" customWidth="1"/>
    <col min="8454" max="8454" width="10.25" style="381" customWidth="1"/>
    <col min="8455" max="8455" width="27.75" style="381" customWidth="1"/>
    <col min="8456" max="8456" width="11.25" style="381" customWidth="1"/>
    <col min="8457" max="8457" width="16.125" style="381" customWidth="1"/>
    <col min="8458" max="8458" width="47.125" style="381" customWidth="1"/>
    <col min="8459" max="8459" width="13.125" style="381" customWidth="1"/>
    <col min="8460" max="8460" width="5.875" style="381" customWidth="1"/>
    <col min="8461" max="8461" width="10" style="381" customWidth="1"/>
    <col min="8462" max="8462" width="9.25" style="381" customWidth="1"/>
    <col min="8463" max="8704" width="9" style="381"/>
    <col min="8705" max="8705" width="3.75" style="381" customWidth="1"/>
    <col min="8706" max="8706" width="3.25" style="381" bestFit="1" customWidth="1"/>
    <col min="8707" max="8707" width="8.5" style="381" bestFit="1" customWidth="1"/>
    <col min="8708" max="8708" width="5" style="381" customWidth="1"/>
    <col min="8709" max="8709" width="8.5" style="381" customWidth="1"/>
    <col min="8710" max="8710" width="10.25" style="381" customWidth="1"/>
    <col min="8711" max="8711" width="27.75" style="381" customWidth="1"/>
    <col min="8712" max="8712" width="11.25" style="381" customWidth="1"/>
    <col min="8713" max="8713" width="16.125" style="381" customWidth="1"/>
    <col min="8714" max="8714" width="47.125" style="381" customWidth="1"/>
    <col min="8715" max="8715" width="13.125" style="381" customWidth="1"/>
    <col min="8716" max="8716" width="5.875" style="381" customWidth="1"/>
    <col min="8717" max="8717" width="10" style="381" customWidth="1"/>
    <col min="8718" max="8718" width="9.25" style="381" customWidth="1"/>
    <col min="8719" max="8960" width="9" style="381"/>
    <col min="8961" max="8961" width="3.75" style="381" customWidth="1"/>
    <col min="8962" max="8962" width="3.25" style="381" bestFit="1" customWidth="1"/>
    <col min="8963" max="8963" width="8.5" style="381" bestFit="1" customWidth="1"/>
    <col min="8964" max="8964" width="5" style="381" customWidth="1"/>
    <col min="8965" max="8965" width="8.5" style="381" customWidth="1"/>
    <col min="8966" max="8966" width="10.25" style="381" customWidth="1"/>
    <col min="8967" max="8967" width="27.75" style="381" customWidth="1"/>
    <col min="8968" max="8968" width="11.25" style="381" customWidth="1"/>
    <col min="8969" max="8969" width="16.125" style="381" customWidth="1"/>
    <col min="8970" max="8970" width="47.125" style="381" customWidth="1"/>
    <col min="8971" max="8971" width="13.125" style="381" customWidth="1"/>
    <col min="8972" max="8972" width="5.875" style="381" customWidth="1"/>
    <col min="8973" max="8973" width="10" style="381" customWidth="1"/>
    <col min="8974" max="8974" width="9.25" style="381" customWidth="1"/>
    <col min="8975" max="9216" width="9" style="381"/>
    <col min="9217" max="9217" width="3.75" style="381" customWidth="1"/>
    <col min="9218" max="9218" width="3.25" style="381" bestFit="1" customWidth="1"/>
    <col min="9219" max="9219" width="8.5" style="381" bestFit="1" customWidth="1"/>
    <col min="9220" max="9220" width="5" style="381" customWidth="1"/>
    <col min="9221" max="9221" width="8.5" style="381" customWidth="1"/>
    <col min="9222" max="9222" width="10.25" style="381" customWidth="1"/>
    <col min="9223" max="9223" width="27.75" style="381" customWidth="1"/>
    <col min="9224" max="9224" width="11.25" style="381" customWidth="1"/>
    <col min="9225" max="9225" width="16.125" style="381" customWidth="1"/>
    <col min="9226" max="9226" width="47.125" style="381" customWidth="1"/>
    <col min="9227" max="9227" width="13.125" style="381" customWidth="1"/>
    <col min="9228" max="9228" width="5.875" style="381" customWidth="1"/>
    <col min="9229" max="9229" width="10" style="381" customWidth="1"/>
    <col min="9230" max="9230" width="9.25" style="381" customWidth="1"/>
    <col min="9231" max="9472" width="9" style="381"/>
    <col min="9473" max="9473" width="3.75" style="381" customWidth="1"/>
    <col min="9474" max="9474" width="3.25" style="381" bestFit="1" customWidth="1"/>
    <col min="9475" max="9475" width="8.5" style="381" bestFit="1" customWidth="1"/>
    <col min="9476" max="9476" width="5" style="381" customWidth="1"/>
    <col min="9477" max="9477" width="8.5" style="381" customWidth="1"/>
    <col min="9478" max="9478" width="10.25" style="381" customWidth="1"/>
    <col min="9479" max="9479" width="27.75" style="381" customWidth="1"/>
    <col min="9480" max="9480" width="11.25" style="381" customWidth="1"/>
    <col min="9481" max="9481" width="16.125" style="381" customWidth="1"/>
    <col min="9482" max="9482" width="47.125" style="381" customWidth="1"/>
    <col min="9483" max="9483" width="13.125" style="381" customWidth="1"/>
    <col min="9484" max="9484" width="5.875" style="381" customWidth="1"/>
    <col min="9485" max="9485" width="10" style="381" customWidth="1"/>
    <col min="9486" max="9486" width="9.25" style="381" customWidth="1"/>
    <col min="9487" max="9728" width="9" style="381"/>
    <col min="9729" max="9729" width="3.75" style="381" customWidth="1"/>
    <col min="9730" max="9730" width="3.25" style="381" bestFit="1" customWidth="1"/>
    <col min="9731" max="9731" width="8.5" style="381" bestFit="1" customWidth="1"/>
    <col min="9732" max="9732" width="5" style="381" customWidth="1"/>
    <col min="9733" max="9733" width="8.5" style="381" customWidth="1"/>
    <col min="9734" max="9734" width="10.25" style="381" customWidth="1"/>
    <col min="9735" max="9735" width="27.75" style="381" customWidth="1"/>
    <col min="9736" max="9736" width="11.25" style="381" customWidth="1"/>
    <col min="9737" max="9737" width="16.125" style="381" customWidth="1"/>
    <col min="9738" max="9738" width="47.125" style="381" customWidth="1"/>
    <col min="9739" max="9739" width="13.125" style="381" customWidth="1"/>
    <col min="9740" max="9740" width="5.875" style="381" customWidth="1"/>
    <col min="9741" max="9741" width="10" style="381" customWidth="1"/>
    <col min="9742" max="9742" width="9.25" style="381" customWidth="1"/>
    <col min="9743" max="9984" width="9" style="381"/>
    <col min="9985" max="9985" width="3.75" style="381" customWidth="1"/>
    <col min="9986" max="9986" width="3.25" style="381" bestFit="1" customWidth="1"/>
    <col min="9987" max="9987" width="8.5" style="381" bestFit="1" customWidth="1"/>
    <col min="9988" max="9988" width="5" style="381" customWidth="1"/>
    <col min="9989" max="9989" width="8.5" style="381" customWidth="1"/>
    <col min="9990" max="9990" width="10.25" style="381" customWidth="1"/>
    <col min="9991" max="9991" width="27.75" style="381" customWidth="1"/>
    <col min="9992" max="9992" width="11.25" style="381" customWidth="1"/>
    <col min="9993" max="9993" width="16.125" style="381" customWidth="1"/>
    <col min="9994" max="9994" width="47.125" style="381" customWidth="1"/>
    <col min="9995" max="9995" width="13.125" style="381" customWidth="1"/>
    <col min="9996" max="9996" width="5.875" style="381" customWidth="1"/>
    <col min="9997" max="9997" width="10" style="381" customWidth="1"/>
    <col min="9998" max="9998" width="9.25" style="381" customWidth="1"/>
    <col min="9999" max="10240" width="9" style="381"/>
    <col min="10241" max="10241" width="3.75" style="381" customWidth="1"/>
    <col min="10242" max="10242" width="3.25" style="381" bestFit="1" customWidth="1"/>
    <col min="10243" max="10243" width="8.5" style="381" bestFit="1" customWidth="1"/>
    <col min="10244" max="10244" width="5" style="381" customWidth="1"/>
    <col min="10245" max="10245" width="8.5" style="381" customWidth="1"/>
    <col min="10246" max="10246" width="10.25" style="381" customWidth="1"/>
    <col min="10247" max="10247" width="27.75" style="381" customWidth="1"/>
    <col min="10248" max="10248" width="11.25" style="381" customWidth="1"/>
    <col min="10249" max="10249" width="16.125" style="381" customWidth="1"/>
    <col min="10250" max="10250" width="47.125" style="381" customWidth="1"/>
    <col min="10251" max="10251" width="13.125" style="381" customWidth="1"/>
    <col min="10252" max="10252" width="5.875" style="381" customWidth="1"/>
    <col min="10253" max="10253" width="10" style="381" customWidth="1"/>
    <col min="10254" max="10254" width="9.25" style="381" customWidth="1"/>
    <col min="10255" max="10496" width="9" style="381"/>
    <col min="10497" max="10497" width="3.75" style="381" customWidth="1"/>
    <col min="10498" max="10498" width="3.25" style="381" bestFit="1" customWidth="1"/>
    <col min="10499" max="10499" width="8.5" style="381" bestFit="1" customWidth="1"/>
    <col min="10500" max="10500" width="5" style="381" customWidth="1"/>
    <col min="10501" max="10501" width="8.5" style="381" customWidth="1"/>
    <col min="10502" max="10502" width="10.25" style="381" customWidth="1"/>
    <col min="10503" max="10503" width="27.75" style="381" customWidth="1"/>
    <col min="10504" max="10504" width="11.25" style="381" customWidth="1"/>
    <col min="10505" max="10505" width="16.125" style="381" customWidth="1"/>
    <col min="10506" max="10506" width="47.125" style="381" customWidth="1"/>
    <col min="10507" max="10507" width="13.125" style="381" customWidth="1"/>
    <col min="10508" max="10508" width="5.875" style="381" customWidth="1"/>
    <col min="10509" max="10509" width="10" style="381" customWidth="1"/>
    <col min="10510" max="10510" width="9.25" style="381" customWidth="1"/>
    <col min="10511" max="10752" width="9" style="381"/>
    <col min="10753" max="10753" width="3.75" style="381" customWidth="1"/>
    <col min="10754" max="10754" width="3.25" style="381" bestFit="1" customWidth="1"/>
    <col min="10755" max="10755" width="8.5" style="381" bestFit="1" customWidth="1"/>
    <col min="10756" max="10756" width="5" style="381" customWidth="1"/>
    <col min="10757" max="10757" width="8.5" style="381" customWidth="1"/>
    <col min="10758" max="10758" width="10.25" style="381" customWidth="1"/>
    <col min="10759" max="10759" width="27.75" style="381" customWidth="1"/>
    <col min="10760" max="10760" width="11.25" style="381" customWidth="1"/>
    <col min="10761" max="10761" width="16.125" style="381" customWidth="1"/>
    <col min="10762" max="10762" width="47.125" style="381" customWidth="1"/>
    <col min="10763" max="10763" width="13.125" style="381" customWidth="1"/>
    <col min="10764" max="10764" width="5.875" style="381" customWidth="1"/>
    <col min="10765" max="10765" width="10" style="381" customWidth="1"/>
    <col min="10766" max="10766" width="9.25" style="381" customWidth="1"/>
    <col min="10767" max="11008" width="9" style="381"/>
    <col min="11009" max="11009" width="3.75" style="381" customWidth="1"/>
    <col min="11010" max="11010" width="3.25" style="381" bestFit="1" customWidth="1"/>
    <col min="11011" max="11011" width="8.5" style="381" bestFit="1" customWidth="1"/>
    <col min="11012" max="11012" width="5" style="381" customWidth="1"/>
    <col min="11013" max="11013" width="8.5" style="381" customWidth="1"/>
    <col min="11014" max="11014" width="10.25" style="381" customWidth="1"/>
    <col min="11015" max="11015" width="27.75" style="381" customWidth="1"/>
    <col min="11016" max="11016" width="11.25" style="381" customWidth="1"/>
    <col min="11017" max="11017" width="16.125" style="381" customWidth="1"/>
    <col min="11018" max="11018" width="47.125" style="381" customWidth="1"/>
    <col min="11019" max="11019" width="13.125" style="381" customWidth="1"/>
    <col min="11020" max="11020" width="5.875" style="381" customWidth="1"/>
    <col min="11021" max="11021" width="10" style="381" customWidth="1"/>
    <col min="11022" max="11022" width="9.25" style="381" customWidth="1"/>
    <col min="11023" max="11264" width="9" style="381"/>
    <col min="11265" max="11265" width="3.75" style="381" customWidth="1"/>
    <col min="11266" max="11266" width="3.25" style="381" bestFit="1" customWidth="1"/>
    <col min="11267" max="11267" width="8.5" style="381" bestFit="1" customWidth="1"/>
    <col min="11268" max="11268" width="5" style="381" customWidth="1"/>
    <col min="11269" max="11269" width="8.5" style="381" customWidth="1"/>
    <col min="11270" max="11270" width="10.25" style="381" customWidth="1"/>
    <col min="11271" max="11271" width="27.75" style="381" customWidth="1"/>
    <col min="11272" max="11272" width="11.25" style="381" customWidth="1"/>
    <col min="11273" max="11273" width="16.125" style="381" customWidth="1"/>
    <col min="11274" max="11274" width="47.125" style="381" customWidth="1"/>
    <col min="11275" max="11275" width="13.125" style="381" customWidth="1"/>
    <col min="11276" max="11276" width="5.875" style="381" customWidth="1"/>
    <col min="11277" max="11277" width="10" style="381" customWidth="1"/>
    <col min="11278" max="11278" width="9.25" style="381" customWidth="1"/>
    <col min="11279" max="11520" width="9" style="381"/>
    <col min="11521" max="11521" width="3.75" style="381" customWidth="1"/>
    <col min="11522" max="11522" width="3.25" style="381" bestFit="1" customWidth="1"/>
    <col min="11523" max="11523" width="8.5" style="381" bestFit="1" customWidth="1"/>
    <col min="11524" max="11524" width="5" style="381" customWidth="1"/>
    <col min="11525" max="11525" width="8.5" style="381" customWidth="1"/>
    <col min="11526" max="11526" width="10.25" style="381" customWidth="1"/>
    <col min="11527" max="11527" width="27.75" style="381" customWidth="1"/>
    <col min="11528" max="11528" width="11.25" style="381" customWidth="1"/>
    <col min="11529" max="11529" width="16.125" style="381" customWidth="1"/>
    <col min="11530" max="11530" width="47.125" style="381" customWidth="1"/>
    <col min="11531" max="11531" width="13.125" style="381" customWidth="1"/>
    <col min="11532" max="11532" width="5.875" style="381" customWidth="1"/>
    <col min="11533" max="11533" width="10" style="381" customWidth="1"/>
    <col min="11534" max="11534" width="9.25" style="381" customWidth="1"/>
    <col min="11535" max="11776" width="9" style="381"/>
    <col min="11777" max="11777" width="3.75" style="381" customWidth="1"/>
    <col min="11778" max="11778" width="3.25" style="381" bestFit="1" customWidth="1"/>
    <col min="11779" max="11779" width="8.5" style="381" bestFit="1" customWidth="1"/>
    <col min="11780" max="11780" width="5" style="381" customWidth="1"/>
    <col min="11781" max="11781" width="8.5" style="381" customWidth="1"/>
    <col min="11782" max="11782" width="10.25" style="381" customWidth="1"/>
    <col min="11783" max="11783" width="27.75" style="381" customWidth="1"/>
    <col min="11784" max="11784" width="11.25" style="381" customWidth="1"/>
    <col min="11785" max="11785" width="16.125" style="381" customWidth="1"/>
    <col min="11786" max="11786" width="47.125" style="381" customWidth="1"/>
    <col min="11787" max="11787" width="13.125" style="381" customWidth="1"/>
    <col min="11788" max="11788" width="5.875" style="381" customWidth="1"/>
    <col min="11789" max="11789" width="10" style="381" customWidth="1"/>
    <col min="11790" max="11790" width="9.25" style="381" customWidth="1"/>
    <col min="11791" max="12032" width="9" style="381"/>
    <col min="12033" max="12033" width="3.75" style="381" customWidth="1"/>
    <col min="12034" max="12034" width="3.25" style="381" bestFit="1" customWidth="1"/>
    <col min="12035" max="12035" width="8.5" style="381" bestFit="1" customWidth="1"/>
    <col min="12036" max="12036" width="5" style="381" customWidth="1"/>
    <col min="12037" max="12037" width="8.5" style="381" customWidth="1"/>
    <col min="12038" max="12038" width="10.25" style="381" customWidth="1"/>
    <col min="12039" max="12039" width="27.75" style="381" customWidth="1"/>
    <col min="12040" max="12040" width="11.25" style="381" customWidth="1"/>
    <col min="12041" max="12041" width="16.125" style="381" customWidth="1"/>
    <col min="12042" max="12042" width="47.125" style="381" customWidth="1"/>
    <col min="12043" max="12043" width="13.125" style="381" customWidth="1"/>
    <col min="12044" max="12044" width="5.875" style="381" customWidth="1"/>
    <col min="12045" max="12045" width="10" style="381" customWidth="1"/>
    <col min="12046" max="12046" width="9.25" style="381" customWidth="1"/>
    <col min="12047" max="12288" width="9" style="381"/>
    <col min="12289" max="12289" width="3.75" style="381" customWidth="1"/>
    <col min="12290" max="12290" width="3.25" style="381" bestFit="1" customWidth="1"/>
    <col min="12291" max="12291" width="8.5" style="381" bestFit="1" customWidth="1"/>
    <col min="12292" max="12292" width="5" style="381" customWidth="1"/>
    <col min="12293" max="12293" width="8.5" style="381" customWidth="1"/>
    <col min="12294" max="12294" width="10.25" style="381" customWidth="1"/>
    <col min="12295" max="12295" width="27.75" style="381" customWidth="1"/>
    <col min="12296" max="12296" width="11.25" style="381" customWidth="1"/>
    <col min="12297" max="12297" width="16.125" style="381" customWidth="1"/>
    <col min="12298" max="12298" width="47.125" style="381" customWidth="1"/>
    <col min="12299" max="12299" width="13.125" style="381" customWidth="1"/>
    <col min="12300" max="12300" width="5.875" style="381" customWidth="1"/>
    <col min="12301" max="12301" width="10" style="381" customWidth="1"/>
    <col min="12302" max="12302" width="9.25" style="381" customWidth="1"/>
    <col min="12303" max="12544" width="9" style="381"/>
    <col min="12545" max="12545" width="3.75" style="381" customWidth="1"/>
    <col min="12546" max="12546" width="3.25" style="381" bestFit="1" customWidth="1"/>
    <col min="12547" max="12547" width="8.5" style="381" bestFit="1" customWidth="1"/>
    <col min="12548" max="12548" width="5" style="381" customWidth="1"/>
    <col min="12549" max="12549" width="8.5" style="381" customWidth="1"/>
    <col min="12550" max="12550" width="10.25" style="381" customWidth="1"/>
    <col min="12551" max="12551" width="27.75" style="381" customWidth="1"/>
    <col min="12552" max="12552" width="11.25" style="381" customWidth="1"/>
    <col min="12553" max="12553" width="16.125" style="381" customWidth="1"/>
    <col min="12554" max="12554" width="47.125" style="381" customWidth="1"/>
    <col min="12555" max="12555" width="13.125" style="381" customWidth="1"/>
    <col min="12556" max="12556" width="5.875" style="381" customWidth="1"/>
    <col min="12557" max="12557" width="10" style="381" customWidth="1"/>
    <col min="12558" max="12558" width="9.25" style="381" customWidth="1"/>
    <col min="12559" max="12800" width="9" style="381"/>
    <col min="12801" max="12801" width="3.75" style="381" customWidth="1"/>
    <col min="12802" max="12802" width="3.25" style="381" bestFit="1" customWidth="1"/>
    <col min="12803" max="12803" width="8.5" style="381" bestFit="1" customWidth="1"/>
    <col min="12804" max="12804" width="5" style="381" customWidth="1"/>
    <col min="12805" max="12805" width="8.5" style="381" customWidth="1"/>
    <col min="12806" max="12806" width="10.25" style="381" customWidth="1"/>
    <col min="12807" max="12807" width="27.75" style="381" customWidth="1"/>
    <col min="12808" max="12808" width="11.25" style="381" customWidth="1"/>
    <col min="12809" max="12809" width="16.125" style="381" customWidth="1"/>
    <col min="12810" max="12810" width="47.125" style="381" customWidth="1"/>
    <col min="12811" max="12811" width="13.125" style="381" customWidth="1"/>
    <col min="12812" max="12812" width="5.875" style="381" customWidth="1"/>
    <col min="12813" max="12813" width="10" style="381" customWidth="1"/>
    <col min="12814" max="12814" width="9.25" style="381" customWidth="1"/>
    <col min="12815" max="13056" width="9" style="381"/>
    <col min="13057" max="13057" width="3.75" style="381" customWidth="1"/>
    <col min="13058" max="13058" width="3.25" style="381" bestFit="1" customWidth="1"/>
    <col min="13059" max="13059" width="8.5" style="381" bestFit="1" customWidth="1"/>
    <col min="13060" max="13060" width="5" style="381" customWidth="1"/>
    <col min="13061" max="13061" width="8.5" style="381" customWidth="1"/>
    <col min="13062" max="13062" width="10.25" style="381" customWidth="1"/>
    <col min="13063" max="13063" width="27.75" style="381" customWidth="1"/>
    <col min="13064" max="13064" width="11.25" style="381" customWidth="1"/>
    <col min="13065" max="13065" width="16.125" style="381" customWidth="1"/>
    <col min="13066" max="13066" width="47.125" style="381" customWidth="1"/>
    <col min="13067" max="13067" width="13.125" style="381" customWidth="1"/>
    <col min="13068" max="13068" width="5.875" style="381" customWidth="1"/>
    <col min="13069" max="13069" width="10" style="381" customWidth="1"/>
    <col min="13070" max="13070" width="9.25" style="381" customWidth="1"/>
    <col min="13071" max="13312" width="9" style="381"/>
    <col min="13313" max="13313" width="3.75" style="381" customWidth="1"/>
    <col min="13314" max="13314" width="3.25" style="381" bestFit="1" customWidth="1"/>
    <col min="13315" max="13315" width="8.5" style="381" bestFit="1" customWidth="1"/>
    <col min="13316" max="13316" width="5" style="381" customWidth="1"/>
    <col min="13317" max="13317" width="8.5" style="381" customWidth="1"/>
    <col min="13318" max="13318" width="10.25" style="381" customWidth="1"/>
    <col min="13319" max="13319" width="27.75" style="381" customWidth="1"/>
    <col min="13320" max="13320" width="11.25" style="381" customWidth="1"/>
    <col min="13321" max="13321" width="16.125" style="381" customWidth="1"/>
    <col min="13322" max="13322" width="47.125" style="381" customWidth="1"/>
    <col min="13323" max="13323" width="13.125" style="381" customWidth="1"/>
    <col min="13324" max="13324" width="5.875" style="381" customWidth="1"/>
    <col min="13325" max="13325" width="10" style="381" customWidth="1"/>
    <col min="13326" max="13326" width="9.25" style="381" customWidth="1"/>
    <col min="13327" max="13568" width="9" style="381"/>
    <col min="13569" max="13569" width="3.75" style="381" customWidth="1"/>
    <col min="13570" max="13570" width="3.25" style="381" bestFit="1" customWidth="1"/>
    <col min="13571" max="13571" width="8.5" style="381" bestFit="1" customWidth="1"/>
    <col min="13572" max="13572" width="5" style="381" customWidth="1"/>
    <col min="13573" max="13573" width="8.5" style="381" customWidth="1"/>
    <col min="13574" max="13574" width="10.25" style="381" customWidth="1"/>
    <col min="13575" max="13575" width="27.75" style="381" customWidth="1"/>
    <col min="13576" max="13576" width="11.25" style="381" customWidth="1"/>
    <col min="13577" max="13577" width="16.125" style="381" customWidth="1"/>
    <col min="13578" max="13578" width="47.125" style="381" customWidth="1"/>
    <col min="13579" max="13579" width="13.125" style="381" customWidth="1"/>
    <col min="13580" max="13580" width="5.875" style="381" customWidth="1"/>
    <col min="13581" max="13581" width="10" style="381" customWidth="1"/>
    <col min="13582" max="13582" width="9.25" style="381" customWidth="1"/>
    <col min="13583" max="13824" width="9" style="381"/>
    <col min="13825" max="13825" width="3.75" style="381" customWidth="1"/>
    <col min="13826" max="13826" width="3.25" style="381" bestFit="1" customWidth="1"/>
    <col min="13827" max="13827" width="8.5" style="381" bestFit="1" customWidth="1"/>
    <col min="13828" max="13828" width="5" style="381" customWidth="1"/>
    <col min="13829" max="13829" width="8.5" style="381" customWidth="1"/>
    <col min="13830" max="13830" width="10.25" style="381" customWidth="1"/>
    <col min="13831" max="13831" width="27.75" style="381" customWidth="1"/>
    <col min="13832" max="13832" width="11.25" style="381" customWidth="1"/>
    <col min="13833" max="13833" width="16.125" style="381" customWidth="1"/>
    <col min="13834" max="13834" width="47.125" style="381" customWidth="1"/>
    <col min="13835" max="13835" width="13.125" style="381" customWidth="1"/>
    <col min="13836" max="13836" width="5.875" style="381" customWidth="1"/>
    <col min="13837" max="13837" width="10" style="381" customWidth="1"/>
    <col min="13838" max="13838" width="9.25" style="381" customWidth="1"/>
    <col min="13839" max="14080" width="9" style="381"/>
    <col min="14081" max="14081" width="3.75" style="381" customWidth="1"/>
    <col min="14082" max="14082" width="3.25" style="381" bestFit="1" customWidth="1"/>
    <col min="14083" max="14083" width="8.5" style="381" bestFit="1" customWidth="1"/>
    <col min="14084" max="14084" width="5" style="381" customWidth="1"/>
    <col min="14085" max="14085" width="8.5" style="381" customWidth="1"/>
    <col min="14086" max="14086" width="10.25" style="381" customWidth="1"/>
    <col min="14087" max="14087" width="27.75" style="381" customWidth="1"/>
    <col min="14088" max="14088" width="11.25" style="381" customWidth="1"/>
    <col min="14089" max="14089" width="16.125" style="381" customWidth="1"/>
    <col min="14090" max="14090" width="47.125" style="381" customWidth="1"/>
    <col min="14091" max="14091" width="13.125" style="381" customWidth="1"/>
    <col min="14092" max="14092" width="5.875" style="381" customWidth="1"/>
    <col min="14093" max="14093" width="10" style="381" customWidth="1"/>
    <col min="14094" max="14094" width="9.25" style="381" customWidth="1"/>
    <col min="14095" max="14336" width="9" style="381"/>
    <col min="14337" max="14337" width="3.75" style="381" customWidth="1"/>
    <col min="14338" max="14338" width="3.25" style="381" bestFit="1" customWidth="1"/>
    <col min="14339" max="14339" width="8.5" style="381" bestFit="1" customWidth="1"/>
    <col min="14340" max="14340" width="5" style="381" customWidth="1"/>
    <col min="14341" max="14341" width="8.5" style="381" customWidth="1"/>
    <col min="14342" max="14342" width="10.25" style="381" customWidth="1"/>
    <col min="14343" max="14343" width="27.75" style="381" customWidth="1"/>
    <col min="14344" max="14344" width="11.25" style="381" customWidth="1"/>
    <col min="14345" max="14345" width="16.125" style="381" customWidth="1"/>
    <col min="14346" max="14346" width="47.125" style="381" customWidth="1"/>
    <col min="14347" max="14347" width="13.125" style="381" customWidth="1"/>
    <col min="14348" max="14348" width="5.875" style="381" customWidth="1"/>
    <col min="14349" max="14349" width="10" style="381" customWidth="1"/>
    <col min="14350" max="14350" width="9.25" style="381" customWidth="1"/>
    <col min="14351" max="14592" width="9" style="381"/>
    <col min="14593" max="14593" width="3.75" style="381" customWidth="1"/>
    <col min="14594" max="14594" width="3.25" style="381" bestFit="1" customWidth="1"/>
    <col min="14595" max="14595" width="8.5" style="381" bestFit="1" customWidth="1"/>
    <col min="14596" max="14596" width="5" style="381" customWidth="1"/>
    <col min="14597" max="14597" width="8.5" style="381" customWidth="1"/>
    <col min="14598" max="14598" width="10.25" style="381" customWidth="1"/>
    <col min="14599" max="14599" width="27.75" style="381" customWidth="1"/>
    <col min="14600" max="14600" width="11.25" style="381" customWidth="1"/>
    <col min="14601" max="14601" width="16.125" style="381" customWidth="1"/>
    <col min="14602" max="14602" width="47.125" style="381" customWidth="1"/>
    <col min="14603" max="14603" width="13.125" style="381" customWidth="1"/>
    <col min="14604" max="14604" width="5.875" style="381" customWidth="1"/>
    <col min="14605" max="14605" width="10" style="381" customWidth="1"/>
    <col min="14606" max="14606" width="9.25" style="381" customWidth="1"/>
    <col min="14607" max="14848" width="9" style="381"/>
    <col min="14849" max="14849" width="3.75" style="381" customWidth="1"/>
    <col min="14850" max="14850" width="3.25" style="381" bestFit="1" customWidth="1"/>
    <col min="14851" max="14851" width="8.5" style="381" bestFit="1" customWidth="1"/>
    <col min="14852" max="14852" width="5" style="381" customWidth="1"/>
    <col min="14853" max="14853" width="8.5" style="381" customWidth="1"/>
    <col min="14854" max="14854" width="10.25" style="381" customWidth="1"/>
    <col min="14855" max="14855" width="27.75" style="381" customWidth="1"/>
    <col min="14856" max="14856" width="11.25" style="381" customWidth="1"/>
    <col min="14857" max="14857" width="16.125" style="381" customWidth="1"/>
    <col min="14858" max="14858" width="47.125" style="381" customWidth="1"/>
    <col min="14859" max="14859" width="13.125" style="381" customWidth="1"/>
    <col min="14860" max="14860" width="5.875" style="381" customWidth="1"/>
    <col min="14861" max="14861" width="10" style="381" customWidth="1"/>
    <col min="14862" max="14862" width="9.25" style="381" customWidth="1"/>
    <col min="14863" max="15104" width="9" style="381"/>
    <col min="15105" max="15105" width="3.75" style="381" customWidth="1"/>
    <col min="15106" max="15106" width="3.25" style="381" bestFit="1" customWidth="1"/>
    <col min="15107" max="15107" width="8.5" style="381" bestFit="1" customWidth="1"/>
    <col min="15108" max="15108" width="5" style="381" customWidth="1"/>
    <col min="15109" max="15109" width="8.5" style="381" customWidth="1"/>
    <col min="15110" max="15110" width="10.25" style="381" customWidth="1"/>
    <col min="15111" max="15111" width="27.75" style="381" customWidth="1"/>
    <col min="15112" max="15112" width="11.25" style="381" customWidth="1"/>
    <col min="15113" max="15113" width="16.125" style="381" customWidth="1"/>
    <col min="15114" max="15114" width="47.125" style="381" customWidth="1"/>
    <col min="15115" max="15115" width="13.125" style="381" customWidth="1"/>
    <col min="15116" max="15116" width="5.875" style="381" customWidth="1"/>
    <col min="15117" max="15117" width="10" style="381" customWidth="1"/>
    <col min="15118" max="15118" width="9.25" style="381" customWidth="1"/>
    <col min="15119" max="15360" width="9" style="381"/>
    <col min="15361" max="15361" width="3.75" style="381" customWidth="1"/>
    <col min="15362" max="15362" width="3.25" style="381" bestFit="1" customWidth="1"/>
    <col min="15363" max="15363" width="8.5" style="381" bestFit="1" customWidth="1"/>
    <col min="15364" max="15364" width="5" style="381" customWidth="1"/>
    <col min="15365" max="15365" width="8.5" style="381" customWidth="1"/>
    <col min="15366" max="15366" width="10.25" style="381" customWidth="1"/>
    <col min="15367" max="15367" width="27.75" style="381" customWidth="1"/>
    <col min="15368" max="15368" width="11.25" style="381" customWidth="1"/>
    <col min="15369" max="15369" width="16.125" style="381" customWidth="1"/>
    <col min="15370" max="15370" width="47.125" style="381" customWidth="1"/>
    <col min="15371" max="15371" width="13.125" style="381" customWidth="1"/>
    <col min="15372" max="15372" width="5.875" style="381" customWidth="1"/>
    <col min="15373" max="15373" width="10" style="381" customWidth="1"/>
    <col min="15374" max="15374" width="9.25" style="381" customWidth="1"/>
    <col min="15375" max="15616" width="9" style="381"/>
    <col min="15617" max="15617" width="3.75" style="381" customWidth="1"/>
    <col min="15618" max="15618" width="3.25" style="381" bestFit="1" customWidth="1"/>
    <col min="15619" max="15619" width="8.5" style="381" bestFit="1" customWidth="1"/>
    <col min="15620" max="15620" width="5" style="381" customWidth="1"/>
    <col min="15621" max="15621" width="8.5" style="381" customWidth="1"/>
    <col min="15622" max="15622" width="10.25" style="381" customWidth="1"/>
    <col min="15623" max="15623" width="27.75" style="381" customWidth="1"/>
    <col min="15624" max="15624" width="11.25" style="381" customWidth="1"/>
    <col min="15625" max="15625" width="16.125" style="381" customWidth="1"/>
    <col min="15626" max="15626" width="47.125" style="381" customWidth="1"/>
    <col min="15627" max="15627" width="13.125" style="381" customWidth="1"/>
    <col min="15628" max="15628" width="5.875" style="381" customWidth="1"/>
    <col min="15629" max="15629" width="10" style="381" customWidth="1"/>
    <col min="15630" max="15630" width="9.25" style="381" customWidth="1"/>
    <col min="15631" max="15872" width="9" style="381"/>
    <col min="15873" max="15873" width="3.75" style="381" customWidth="1"/>
    <col min="15874" max="15874" width="3.25" style="381" bestFit="1" customWidth="1"/>
    <col min="15875" max="15875" width="8.5" style="381" bestFit="1" customWidth="1"/>
    <col min="15876" max="15876" width="5" style="381" customWidth="1"/>
    <col min="15877" max="15877" width="8.5" style="381" customWidth="1"/>
    <col min="15878" max="15878" width="10.25" style="381" customWidth="1"/>
    <col min="15879" max="15879" width="27.75" style="381" customWidth="1"/>
    <col min="15880" max="15880" width="11.25" style="381" customWidth="1"/>
    <col min="15881" max="15881" width="16.125" style="381" customWidth="1"/>
    <col min="15882" max="15882" width="47.125" style="381" customWidth="1"/>
    <col min="15883" max="15883" width="13.125" style="381" customWidth="1"/>
    <col min="15884" max="15884" width="5.875" style="381" customWidth="1"/>
    <col min="15885" max="15885" width="10" style="381" customWidth="1"/>
    <col min="15886" max="15886" width="9.25" style="381" customWidth="1"/>
    <col min="15887" max="16128" width="9" style="381"/>
    <col min="16129" max="16129" width="3.75" style="381" customWidth="1"/>
    <col min="16130" max="16130" width="3.25" style="381" bestFit="1" customWidth="1"/>
    <col min="16131" max="16131" width="8.5" style="381" bestFit="1" customWidth="1"/>
    <col min="16132" max="16132" width="5" style="381" customWidth="1"/>
    <col min="16133" max="16133" width="8.5" style="381" customWidth="1"/>
    <col min="16134" max="16134" width="10.25" style="381" customWidth="1"/>
    <col min="16135" max="16135" width="27.75" style="381" customWidth="1"/>
    <col min="16136" max="16136" width="11.25" style="381" customWidth="1"/>
    <col min="16137" max="16137" width="16.125" style="381" customWidth="1"/>
    <col min="16138" max="16138" width="47.125" style="381" customWidth="1"/>
    <col min="16139" max="16139" width="13.125" style="381" customWidth="1"/>
    <col min="16140" max="16140" width="5.875" style="381" customWidth="1"/>
    <col min="16141" max="16141" width="10" style="381" customWidth="1"/>
    <col min="16142" max="16142" width="9.25" style="381" customWidth="1"/>
    <col min="16143" max="16384" width="9" style="381"/>
  </cols>
  <sheetData>
    <row r="1" spans="1:15" ht="24" customHeight="1" thickBot="1" x14ac:dyDescent="0.45">
      <c r="A1" s="860" t="s">
        <v>781</v>
      </c>
      <c r="B1" s="860"/>
      <c r="C1" s="860"/>
      <c r="D1" s="860"/>
      <c r="E1" s="860"/>
      <c r="F1" s="860"/>
      <c r="G1" s="860"/>
      <c r="H1" s="860"/>
      <c r="I1" s="860"/>
      <c r="J1" s="860"/>
      <c r="K1" s="860"/>
      <c r="L1" s="379">
        <f>SUM(L3:L54)</f>
        <v>125</v>
      </c>
      <c r="M1" s="379" t="s">
        <v>657</v>
      </c>
      <c r="N1" s="379"/>
    </row>
    <row r="2" spans="1:15" s="395" customFormat="1" ht="12.95" customHeight="1" thickBot="1" x14ac:dyDescent="0.45">
      <c r="A2" s="382"/>
      <c r="B2" s="438" t="s">
        <v>230</v>
      </c>
      <c r="C2" s="384" t="s">
        <v>2</v>
      </c>
      <c r="D2" s="385" t="s">
        <v>3</v>
      </c>
      <c r="E2" s="386" t="s">
        <v>4</v>
      </c>
      <c r="F2" s="387" t="s">
        <v>5</v>
      </c>
      <c r="G2" s="388" t="s">
        <v>6</v>
      </c>
      <c r="H2" s="389" t="s">
        <v>7</v>
      </c>
      <c r="I2" s="390" t="s">
        <v>8</v>
      </c>
      <c r="J2" s="385" t="s">
        <v>658</v>
      </c>
      <c r="K2" s="391" t="s">
        <v>234</v>
      </c>
      <c r="L2" s="386" t="s">
        <v>659</v>
      </c>
      <c r="M2" s="392" t="s">
        <v>660</v>
      </c>
      <c r="N2" s="393" t="s">
        <v>661</v>
      </c>
      <c r="O2" s="394" t="s">
        <v>662</v>
      </c>
    </row>
    <row r="3" spans="1:15" s="408" customFormat="1" ht="15" customHeight="1" x14ac:dyDescent="0.4">
      <c r="A3" s="396">
        <v>23</v>
      </c>
      <c r="B3" s="398">
        <v>10</v>
      </c>
      <c r="C3" s="398">
        <v>2203</v>
      </c>
      <c r="D3" s="399">
        <v>2</v>
      </c>
      <c r="E3" s="400" t="s">
        <v>29</v>
      </c>
      <c r="F3" s="401" t="s">
        <v>782</v>
      </c>
      <c r="G3" s="402" t="s">
        <v>783</v>
      </c>
      <c r="H3" s="401" t="s">
        <v>21</v>
      </c>
      <c r="I3" s="402" t="s">
        <v>784</v>
      </c>
      <c r="J3" s="401" t="s">
        <v>785</v>
      </c>
      <c r="K3" s="403" t="s">
        <v>786</v>
      </c>
      <c r="L3" s="404">
        <v>1</v>
      </c>
      <c r="M3" s="405" t="s">
        <v>787</v>
      </c>
      <c r="N3" s="439" t="s">
        <v>666</v>
      </c>
      <c r="O3" s="440" t="s">
        <v>666</v>
      </c>
    </row>
    <row r="4" spans="1:15" s="408" customFormat="1" ht="15" customHeight="1" x14ac:dyDescent="0.4">
      <c r="A4" s="396">
        <v>32</v>
      </c>
      <c r="B4" s="410">
        <v>10</v>
      </c>
      <c r="C4" s="410">
        <v>2804</v>
      </c>
      <c r="D4" s="411">
        <v>2</v>
      </c>
      <c r="E4" s="412" t="s">
        <v>11</v>
      </c>
      <c r="F4" s="413" t="s">
        <v>782</v>
      </c>
      <c r="G4" s="414" t="s">
        <v>783</v>
      </c>
      <c r="H4" s="413" t="s">
        <v>21</v>
      </c>
      <c r="I4" s="414" t="s">
        <v>784</v>
      </c>
      <c r="J4" s="441" t="s">
        <v>785</v>
      </c>
      <c r="K4" s="415" t="s">
        <v>786</v>
      </c>
      <c r="L4" s="416">
        <v>1</v>
      </c>
      <c r="M4" s="417" t="s">
        <v>787</v>
      </c>
      <c r="N4" s="442" t="s">
        <v>666</v>
      </c>
      <c r="O4" s="419" t="s">
        <v>666</v>
      </c>
    </row>
    <row r="5" spans="1:15" s="408" customFormat="1" ht="15" customHeight="1" x14ac:dyDescent="0.4">
      <c r="A5" s="396">
        <v>21</v>
      </c>
      <c r="B5" s="410" t="s">
        <v>652</v>
      </c>
      <c r="C5" s="410">
        <v>2201</v>
      </c>
      <c r="D5" s="411">
        <v>2</v>
      </c>
      <c r="E5" s="412" t="s">
        <v>29</v>
      </c>
      <c r="F5" s="413" t="s">
        <v>788</v>
      </c>
      <c r="G5" s="414" t="s">
        <v>700</v>
      </c>
      <c r="H5" s="413" t="s">
        <v>81</v>
      </c>
      <c r="I5" s="414" t="s">
        <v>789</v>
      </c>
      <c r="J5" s="411" t="s">
        <v>790</v>
      </c>
      <c r="K5" s="415"/>
      <c r="L5" s="416">
        <v>5</v>
      </c>
      <c r="M5" s="417"/>
      <c r="N5" s="443"/>
      <c r="O5" s="444"/>
    </row>
    <row r="6" spans="1:15" s="408" customFormat="1" ht="15" customHeight="1" x14ac:dyDescent="0.4">
      <c r="A6" s="396">
        <v>52</v>
      </c>
      <c r="B6" s="410" t="s">
        <v>652</v>
      </c>
      <c r="C6" s="410">
        <v>3807</v>
      </c>
      <c r="D6" s="411">
        <v>3</v>
      </c>
      <c r="E6" s="412" t="s">
        <v>11</v>
      </c>
      <c r="F6" s="413" t="s">
        <v>791</v>
      </c>
      <c r="G6" s="414" t="s">
        <v>699</v>
      </c>
      <c r="H6" s="413" t="s">
        <v>81</v>
      </c>
      <c r="I6" s="414" t="s">
        <v>792</v>
      </c>
      <c r="J6" s="411" t="s">
        <v>770</v>
      </c>
      <c r="K6" s="420"/>
      <c r="L6" s="416">
        <v>1</v>
      </c>
      <c r="M6" s="417"/>
      <c r="N6" s="445"/>
      <c r="O6" s="444"/>
    </row>
    <row r="7" spans="1:15" s="408" customFormat="1" ht="15" customHeight="1" x14ac:dyDescent="0.4">
      <c r="A7" s="396">
        <v>24</v>
      </c>
      <c r="B7" s="410">
        <v>12</v>
      </c>
      <c r="C7" s="410">
        <v>2205</v>
      </c>
      <c r="D7" s="411">
        <v>2</v>
      </c>
      <c r="E7" s="412" t="s">
        <v>29</v>
      </c>
      <c r="F7" s="413" t="s">
        <v>793</v>
      </c>
      <c r="G7" s="414" t="s">
        <v>794</v>
      </c>
      <c r="H7" s="413" t="s">
        <v>21</v>
      </c>
      <c r="I7" s="414" t="s">
        <v>647</v>
      </c>
      <c r="J7" s="411" t="s">
        <v>795</v>
      </c>
      <c r="K7" s="415" t="s">
        <v>796</v>
      </c>
      <c r="L7" s="416">
        <v>1</v>
      </c>
      <c r="M7" s="417"/>
      <c r="N7" s="446" t="s">
        <v>797</v>
      </c>
      <c r="O7" s="419" t="s">
        <v>666</v>
      </c>
    </row>
    <row r="8" spans="1:15" s="408" customFormat="1" ht="15" customHeight="1" x14ac:dyDescent="0.4">
      <c r="A8" s="396">
        <v>9</v>
      </c>
      <c r="B8" s="410">
        <v>1</v>
      </c>
      <c r="C8" s="410">
        <v>1009</v>
      </c>
      <c r="D8" s="411">
        <v>1</v>
      </c>
      <c r="E8" s="412" t="s">
        <v>24</v>
      </c>
      <c r="F8" s="413" t="s">
        <v>185</v>
      </c>
      <c r="G8" s="414" t="s">
        <v>186</v>
      </c>
      <c r="H8" s="413" t="s">
        <v>30</v>
      </c>
      <c r="I8" s="414" t="s">
        <v>108</v>
      </c>
      <c r="J8" s="411" t="s">
        <v>798</v>
      </c>
      <c r="K8" s="420"/>
      <c r="L8" s="416">
        <v>4</v>
      </c>
      <c r="M8" s="417"/>
      <c r="N8" s="447" t="s">
        <v>797</v>
      </c>
      <c r="O8" s="448" t="s">
        <v>797</v>
      </c>
    </row>
    <row r="9" spans="1:15" s="408" customFormat="1" ht="15" customHeight="1" x14ac:dyDescent="0.4">
      <c r="A9" s="396">
        <v>18</v>
      </c>
      <c r="B9" s="410">
        <v>1</v>
      </c>
      <c r="C9" s="410">
        <v>2003</v>
      </c>
      <c r="D9" s="411">
        <v>2</v>
      </c>
      <c r="E9" s="412" t="s">
        <v>24</v>
      </c>
      <c r="F9" s="413" t="s">
        <v>189</v>
      </c>
      <c r="G9" s="414" t="s">
        <v>186</v>
      </c>
      <c r="H9" s="413" t="s">
        <v>30</v>
      </c>
      <c r="I9" s="414" t="s">
        <v>108</v>
      </c>
      <c r="J9" s="411" t="s">
        <v>799</v>
      </c>
      <c r="K9" s="420"/>
      <c r="L9" s="416">
        <v>3</v>
      </c>
      <c r="M9" s="417"/>
      <c r="N9" s="447" t="s">
        <v>797</v>
      </c>
      <c r="O9" s="448" t="s">
        <v>797</v>
      </c>
    </row>
    <row r="10" spans="1:15" s="408" customFormat="1" ht="15" customHeight="1" x14ac:dyDescent="0.4">
      <c r="A10" s="396">
        <v>43</v>
      </c>
      <c r="B10" s="410">
        <v>9</v>
      </c>
      <c r="C10" s="410">
        <v>3106</v>
      </c>
      <c r="D10" s="411">
        <v>3</v>
      </c>
      <c r="E10" s="412" t="s">
        <v>800</v>
      </c>
      <c r="F10" s="413" t="s">
        <v>39</v>
      </c>
      <c r="G10" s="414" t="s">
        <v>51</v>
      </c>
      <c r="H10" s="413" t="s">
        <v>775</v>
      </c>
      <c r="I10" s="414" t="s">
        <v>776</v>
      </c>
      <c r="J10" s="449" t="s">
        <v>801</v>
      </c>
      <c r="K10" s="415" t="s">
        <v>802</v>
      </c>
      <c r="L10" s="416">
        <v>1</v>
      </c>
      <c r="M10" s="417"/>
      <c r="N10" s="442" t="s">
        <v>666</v>
      </c>
      <c r="O10" s="419" t="s">
        <v>666</v>
      </c>
    </row>
    <row r="11" spans="1:15" s="408" customFormat="1" ht="15" customHeight="1" x14ac:dyDescent="0.4">
      <c r="A11" s="396">
        <v>44</v>
      </c>
      <c r="B11" s="410">
        <v>6</v>
      </c>
      <c r="C11" s="410">
        <v>3107</v>
      </c>
      <c r="D11" s="411">
        <v>3</v>
      </c>
      <c r="E11" s="412" t="s">
        <v>800</v>
      </c>
      <c r="F11" s="413" t="s">
        <v>39</v>
      </c>
      <c r="G11" s="414" t="s">
        <v>51</v>
      </c>
      <c r="H11" s="413" t="s">
        <v>775</v>
      </c>
      <c r="I11" s="414" t="s">
        <v>776</v>
      </c>
      <c r="J11" s="411" t="s">
        <v>803</v>
      </c>
      <c r="K11" s="415" t="s">
        <v>804</v>
      </c>
      <c r="L11" s="416">
        <v>1</v>
      </c>
      <c r="M11" s="417"/>
      <c r="N11" s="442" t="s">
        <v>805</v>
      </c>
      <c r="O11" s="419" t="s">
        <v>805</v>
      </c>
    </row>
    <row r="12" spans="1:15" s="408" customFormat="1" ht="15" customHeight="1" x14ac:dyDescent="0.4">
      <c r="A12" s="396">
        <v>3</v>
      </c>
      <c r="B12" s="410">
        <v>1</v>
      </c>
      <c r="C12" s="410">
        <v>1003</v>
      </c>
      <c r="D12" s="411">
        <v>1</v>
      </c>
      <c r="E12" s="412" t="s">
        <v>24</v>
      </c>
      <c r="F12" s="413" t="s">
        <v>56</v>
      </c>
      <c r="G12" s="414" t="s">
        <v>592</v>
      </c>
      <c r="H12" s="413" t="s">
        <v>39</v>
      </c>
      <c r="I12" s="414" t="s">
        <v>48</v>
      </c>
      <c r="J12" s="411" t="s">
        <v>183</v>
      </c>
      <c r="K12" s="415"/>
      <c r="L12" s="416">
        <v>8</v>
      </c>
      <c r="M12" s="417"/>
      <c r="N12" s="447" t="s">
        <v>797</v>
      </c>
      <c r="O12" s="419" t="s">
        <v>666</v>
      </c>
    </row>
    <row r="13" spans="1:15" s="408" customFormat="1" ht="15" customHeight="1" x14ac:dyDescent="0.4">
      <c r="A13" s="396">
        <v>15</v>
      </c>
      <c r="B13" s="450">
        <v>11</v>
      </c>
      <c r="C13" s="450">
        <v>1801</v>
      </c>
      <c r="D13" s="451">
        <v>1</v>
      </c>
      <c r="E13" s="452" t="s">
        <v>11</v>
      </c>
      <c r="F13" s="453" t="s">
        <v>56</v>
      </c>
      <c r="G13" s="454" t="s">
        <v>57</v>
      </c>
      <c r="H13" s="453" t="s">
        <v>39</v>
      </c>
      <c r="I13" s="454" t="s">
        <v>48</v>
      </c>
      <c r="J13" s="451" t="s">
        <v>58</v>
      </c>
      <c r="K13" s="432" t="s">
        <v>806</v>
      </c>
      <c r="L13" s="433">
        <v>1</v>
      </c>
      <c r="M13" s="434"/>
      <c r="N13" s="455" t="s">
        <v>666</v>
      </c>
      <c r="O13" s="456" t="s">
        <v>797</v>
      </c>
    </row>
    <row r="14" spans="1:15" s="408" customFormat="1" ht="15" customHeight="1" x14ac:dyDescent="0.4">
      <c r="A14" s="396">
        <v>2</v>
      </c>
      <c r="B14" s="450">
        <v>12</v>
      </c>
      <c r="C14" s="450">
        <v>1002</v>
      </c>
      <c r="D14" s="451">
        <v>1</v>
      </c>
      <c r="E14" s="452" t="s">
        <v>24</v>
      </c>
      <c r="F14" s="453" t="s">
        <v>56</v>
      </c>
      <c r="G14" s="454" t="s">
        <v>592</v>
      </c>
      <c r="H14" s="453" t="s">
        <v>21</v>
      </c>
      <c r="I14" s="454" t="s">
        <v>48</v>
      </c>
      <c r="J14" s="451" t="s">
        <v>807</v>
      </c>
      <c r="K14" s="432"/>
      <c r="L14" s="433">
        <v>8</v>
      </c>
      <c r="M14" s="434"/>
      <c r="N14" s="455" t="s">
        <v>666</v>
      </c>
      <c r="O14" s="457" t="s">
        <v>666</v>
      </c>
    </row>
    <row r="15" spans="1:15" s="408" customFormat="1" ht="15" customHeight="1" x14ac:dyDescent="0.4">
      <c r="A15" s="396">
        <v>19</v>
      </c>
      <c r="B15" s="450">
        <v>9</v>
      </c>
      <c r="C15" s="450">
        <v>2101</v>
      </c>
      <c r="D15" s="451">
        <v>2</v>
      </c>
      <c r="E15" s="452" t="s">
        <v>42</v>
      </c>
      <c r="F15" s="453" t="s">
        <v>125</v>
      </c>
      <c r="G15" s="454" t="s">
        <v>57</v>
      </c>
      <c r="H15" s="453" t="s">
        <v>39</v>
      </c>
      <c r="I15" s="454" t="s">
        <v>808</v>
      </c>
      <c r="J15" s="451" t="s">
        <v>809</v>
      </c>
      <c r="K15" s="432" t="s">
        <v>584</v>
      </c>
      <c r="L15" s="433">
        <v>2</v>
      </c>
      <c r="M15" s="434"/>
      <c r="N15" s="455" t="s">
        <v>666</v>
      </c>
      <c r="O15" s="457" t="s">
        <v>666</v>
      </c>
    </row>
    <row r="16" spans="1:15" s="408" customFormat="1" ht="15" customHeight="1" x14ac:dyDescent="0.4">
      <c r="A16" s="396">
        <v>1</v>
      </c>
      <c r="B16" s="450">
        <v>10</v>
      </c>
      <c r="C16" s="450">
        <v>1001</v>
      </c>
      <c r="D16" s="451">
        <v>1</v>
      </c>
      <c r="E16" s="452" t="s">
        <v>24</v>
      </c>
      <c r="F16" s="453" t="s">
        <v>117</v>
      </c>
      <c r="G16" s="454" t="s">
        <v>810</v>
      </c>
      <c r="H16" s="453" t="s">
        <v>39</v>
      </c>
      <c r="I16" s="454" t="s">
        <v>126</v>
      </c>
      <c r="J16" s="451" t="s">
        <v>811</v>
      </c>
      <c r="K16" s="432" t="s">
        <v>812</v>
      </c>
      <c r="L16" s="433">
        <v>8</v>
      </c>
      <c r="M16" s="434"/>
      <c r="N16" s="455" t="s">
        <v>666</v>
      </c>
      <c r="O16" s="419" t="s">
        <v>666</v>
      </c>
    </row>
    <row r="17" spans="1:15" s="408" customFormat="1" ht="15" customHeight="1" x14ac:dyDescent="0.4">
      <c r="A17" s="396">
        <v>4</v>
      </c>
      <c r="B17" s="410">
        <v>6</v>
      </c>
      <c r="C17" s="410">
        <v>1004</v>
      </c>
      <c r="D17" s="411">
        <v>1</v>
      </c>
      <c r="E17" s="412" t="s">
        <v>24</v>
      </c>
      <c r="F17" s="413" t="s">
        <v>813</v>
      </c>
      <c r="G17" s="414" t="s">
        <v>814</v>
      </c>
      <c r="H17" s="413" t="s">
        <v>60</v>
      </c>
      <c r="I17" s="414" t="s">
        <v>111</v>
      </c>
      <c r="J17" s="411" t="s">
        <v>815</v>
      </c>
      <c r="K17" s="420"/>
      <c r="L17" s="416">
        <v>8</v>
      </c>
      <c r="M17" s="417"/>
      <c r="N17" s="442" t="s">
        <v>666</v>
      </c>
      <c r="O17" s="419" t="s">
        <v>666</v>
      </c>
    </row>
    <row r="18" spans="1:15" s="408" customFormat="1" ht="15" customHeight="1" x14ac:dyDescent="0.4">
      <c r="A18" s="396">
        <v>38</v>
      </c>
      <c r="B18" s="410">
        <v>7</v>
      </c>
      <c r="C18" s="410">
        <v>3001</v>
      </c>
      <c r="D18" s="411">
        <v>3</v>
      </c>
      <c r="E18" s="412" t="s">
        <v>24</v>
      </c>
      <c r="F18" s="413" t="s">
        <v>705</v>
      </c>
      <c r="G18" s="414" t="s">
        <v>816</v>
      </c>
      <c r="H18" s="413" t="s">
        <v>21</v>
      </c>
      <c r="I18" s="414" t="s">
        <v>48</v>
      </c>
      <c r="J18" s="411" t="s">
        <v>817</v>
      </c>
      <c r="K18" s="415"/>
      <c r="L18" s="416">
        <v>2</v>
      </c>
      <c r="M18" s="417"/>
      <c r="N18" s="442" t="s">
        <v>666</v>
      </c>
      <c r="O18" s="419" t="s">
        <v>666</v>
      </c>
    </row>
    <row r="19" spans="1:15" s="408" customFormat="1" ht="15" customHeight="1" x14ac:dyDescent="0.4">
      <c r="A19" s="396">
        <v>5</v>
      </c>
      <c r="B19" s="410">
        <v>11</v>
      </c>
      <c r="C19" s="410">
        <v>1005</v>
      </c>
      <c r="D19" s="411">
        <v>1</v>
      </c>
      <c r="E19" s="412" t="s">
        <v>24</v>
      </c>
      <c r="F19" s="413" t="s">
        <v>545</v>
      </c>
      <c r="G19" s="414" t="s">
        <v>596</v>
      </c>
      <c r="H19" s="413" t="s">
        <v>818</v>
      </c>
      <c r="I19" s="414" t="s">
        <v>819</v>
      </c>
      <c r="J19" s="411" t="s">
        <v>547</v>
      </c>
      <c r="K19" s="415" t="s">
        <v>687</v>
      </c>
      <c r="L19" s="416">
        <v>2</v>
      </c>
      <c r="M19" s="417" t="s">
        <v>820</v>
      </c>
      <c r="N19" s="458" t="s">
        <v>666</v>
      </c>
      <c r="O19" s="419" t="s">
        <v>666</v>
      </c>
    </row>
    <row r="20" spans="1:15" s="408" customFormat="1" ht="15" customHeight="1" x14ac:dyDescent="0.4">
      <c r="A20" s="396">
        <v>6</v>
      </c>
      <c r="B20" s="410">
        <v>6</v>
      </c>
      <c r="C20" s="410">
        <v>1006</v>
      </c>
      <c r="D20" s="411">
        <v>1</v>
      </c>
      <c r="E20" s="412" t="s">
        <v>24</v>
      </c>
      <c r="F20" s="413" t="s">
        <v>545</v>
      </c>
      <c r="G20" s="414" t="s">
        <v>596</v>
      </c>
      <c r="H20" s="413" t="s">
        <v>818</v>
      </c>
      <c r="I20" s="414" t="s">
        <v>821</v>
      </c>
      <c r="J20" s="411" t="s">
        <v>822</v>
      </c>
      <c r="K20" s="415" t="s">
        <v>823</v>
      </c>
      <c r="L20" s="416">
        <v>4</v>
      </c>
      <c r="M20" s="417" t="s">
        <v>824</v>
      </c>
      <c r="N20" s="458" t="s">
        <v>666</v>
      </c>
      <c r="O20" s="419" t="s">
        <v>666</v>
      </c>
    </row>
    <row r="21" spans="1:15" s="408" customFormat="1" ht="15" customHeight="1" x14ac:dyDescent="0.4">
      <c r="A21" s="396">
        <v>14</v>
      </c>
      <c r="B21" s="410">
        <v>1</v>
      </c>
      <c r="C21" s="459">
        <v>1103</v>
      </c>
      <c r="D21" s="411">
        <v>1</v>
      </c>
      <c r="E21" s="412" t="s">
        <v>527</v>
      </c>
      <c r="F21" s="413" t="s">
        <v>545</v>
      </c>
      <c r="G21" s="414" t="s">
        <v>596</v>
      </c>
      <c r="H21" s="413" t="s">
        <v>32</v>
      </c>
      <c r="I21" s="414" t="s">
        <v>825</v>
      </c>
      <c r="J21" s="411" t="s">
        <v>826</v>
      </c>
      <c r="K21" s="415" t="s">
        <v>827</v>
      </c>
      <c r="L21" s="416">
        <v>7</v>
      </c>
      <c r="M21" s="417"/>
      <c r="N21" s="458" t="s">
        <v>666</v>
      </c>
      <c r="O21" s="448" t="s">
        <v>797</v>
      </c>
    </row>
    <row r="22" spans="1:15" s="408" customFormat="1" ht="15" customHeight="1" x14ac:dyDescent="0.4">
      <c r="A22" s="396">
        <v>7</v>
      </c>
      <c r="B22" s="460">
        <v>1</v>
      </c>
      <c r="C22" s="460">
        <v>1007</v>
      </c>
      <c r="D22" s="461">
        <v>1</v>
      </c>
      <c r="E22" s="462" t="s">
        <v>24</v>
      </c>
      <c r="F22" s="463" t="s">
        <v>545</v>
      </c>
      <c r="G22" s="464" t="s">
        <v>828</v>
      </c>
      <c r="H22" s="463" t="s">
        <v>829</v>
      </c>
      <c r="I22" s="464" t="s">
        <v>695</v>
      </c>
      <c r="J22" s="461" t="s">
        <v>580</v>
      </c>
      <c r="K22" s="465" t="s">
        <v>830</v>
      </c>
      <c r="L22" s="466">
        <v>2</v>
      </c>
      <c r="M22" s="467"/>
      <c r="N22" s="468" t="s">
        <v>666</v>
      </c>
      <c r="O22" s="469"/>
    </row>
    <row r="23" spans="1:15" s="408" customFormat="1" ht="15" customHeight="1" x14ac:dyDescent="0.4">
      <c r="A23" s="396">
        <v>13</v>
      </c>
      <c r="B23" s="410">
        <v>11</v>
      </c>
      <c r="C23" s="410">
        <v>1102</v>
      </c>
      <c r="D23" s="411">
        <v>1</v>
      </c>
      <c r="E23" s="412" t="s">
        <v>527</v>
      </c>
      <c r="F23" s="413" t="s">
        <v>545</v>
      </c>
      <c r="G23" s="414" t="s">
        <v>596</v>
      </c>
      <c r="H23" s="413" t="s">
        <v>30</v>
      </c>
      <c r="I23" s="414" t="s">
        <v>44</v>
      </c>
      <c r="J23" s="411" t="s">
        <v>831</v>
      </c>
      <c r="K23" s="415" t="s">
        <v>832</v>
      </c>
      <c r="L23" s="416">
        <v>7</v>
      </c>
      <c r="M23" s="417"/>
      <c r="N23" s="458" t="s">
        <v>666</v>
      </c>
      <c r="O23" s="419" t="s">
        <v>666</v>
      </c>
    </row>
    <row r="24" spans="1:15" s="408" customFormat="1" ht="15" customHeight="1" x14ac:dyDescent="0.4">
      <c r="A24" s="396">
        <v>8</v>
      </c>
      <c r="B24" s="460">
        <v>1</v>
      </c>
      <c r="C24" s="460">
        <v>1008</v>
      </c>
      <c r="D24" s="461">
        <v>1</v>
      </c>
      <c r="E24" s="462" t="s">
        <v>24</v>
      </c>
      <c r="F24" s="463" t="s">
        <v>209</v>
      </c>
      <c r="G24" s="464" t="s">
        <v>210</v>
      </c>
      <c r="H24" s="463" t="s">
        <v>39</v>
      </c>
      <c r="I24" s="464" t="s">
        <v>833</v>
      </c>
      <c r="J24" s="461" t="s">
        <v>834</v>
      </c>
      <c r="K24" s="470"/>
      <c r="L24" s="466">
        <v>4</v>
      </c>
      <c r="M24" s="467"/>
      <c r="N24" s="471"/>
      <c r="O24" s="472"/>
    </row>
    <row r="25" spans="1:15" s="408" customFormat="1" ht="15" customHeight="1" x14ac:dyDescent="0.4">
      <c r="A25" s="396">
        <v>17</v>
      </c>
      <c r="B25" s="460">
        <v>1</v>
      </c>
      <c r="C25" s="460">
        <v>2002</v>
      </c>
      <c r="D25" s="461">
        <v>2</v>
      </c>
      <c r="E25" s="462" t="s">
        <v>24</v>
      </c>
      <c r="F25" s="463" t="s">
        <v>214</v>
      </c>
      <c r="G25" s="464" t="s">
        <v>210</v>
      </c>
      <c r="H25" s="463" t="s">
        <v>39</v>
      </c>
      <c r="I25" s="464" t="s">
        <v>833</v>
      </c>
      <c r="J25" s="461" t="s">
        <v>835</v>
      </c>
      <c r="K25" s="470"/>
      <c r="L25" s="466">
        <v>3</v>
      </c>
      <c r="M25" s="467"/>
      <c r="N25" s="471"/>
      <c r="O25" s="472"/>
    </row>
    <row r="26" spans="1:15" s="408" customFormat="1" ht="15" customHeight="1" x14ac:dyDescent="0.4">
      <c r="A26" s="396">
        <v>26</v>
      </c>
      <c r="B26" s="410">
        <v>7</v>
      </c>
      <c r="C26" s="410">
        <v>2207</v>
      </c>
      <c r="D26" s="411">
        <v>2</v>
      </c>
      <c r="E26" s="412" t="s">
        <v>836</v>
      </c>
      <c r="F26" s="413" t="s">
        <v>837</v>
      </c>
      <c r="G26" s="414" t="s">
        <v>700</v>
      </c>
      <c r="H26" s="413" t="s">
        <v>81</v>
      </c>
      <c r="I26" s="414" t="s">
        <v>838</v>
      </c>
      <c r="J26" s="411" t="s">
        <v>839</v>
      </c>
      <c r="K26" s="415" t="s">
        <v>840</v>
      </c>
      <c r="L26" s="416">
        <v>1</v>
      </c>
      <c r="M26" s="417"/>
      <c r="N26" s="473" t="s">
        <v>805</v>
      </c>
      <c r="O26" s="419" t="s">
        <v>666</v>
      </c>
    </row>
    <row r="27" spans="1:15" s="408" customFormat="1" ht="15" customHeight="1" x14ac:dyDescent="0.4">
      <c r="A27" s="396">
        <v>28</v>
      </c>
      <c r="B27" s="410">
        <v>11</v>
      </c>
      <c r="C27" s="410">
        <v>2209</v>
      </c>
      <c r="D27" s="411">
        <v>2</v>
      </c>
      <c r="E27" s="412" t="s">
        <v>29</v>
      </c>
      <c r="F27" s="413" t="s">
        <v>837</v>
      </c>
      <c r="G27" s="414" t="s">
        <v>700</v>
      </c>
      <c r="H27" s="413" t="s">
        <v>841</v>
      </c>
      <c r="I27" s="414" t="s">
        <v>842</v>
      </c>
      <c r="J27" s="411" t="s">
        <v>843</v>
      </c>
      <c r="K27" s="415" t="s">
        <v>844</v>
      </c>
      <c r="L27" s="416">
        <v>1</v>
      </c>
      <c r="M27" s="417"/>
      <c r="N27" s="458" t="s">
        <v>666</v>
      </c>
      <c r="O27" s="419" t="s">
        <v>666</v>
      </c>
    </row>
    <row r="28" spans="1:15" s="408" customFormat="1" ht="15" customHeight="1" x14ac:dyDescent="0.4">
      <c r="A28" s="396">
        <v>25</v>
      </c>
      <c r="B28" s="410">
        <v>11</v>
      </c>
      <c r="C28" s="410">
        <v>2206</v>
      </c>
      <c r="D28" s="411">
        <v>2</v>
      </c>
      <c r="E28" s="412" t="s">
        <v>29</v>
      </c>
      <c r="F28" s="413" t="s">
        <v>837</v>
      </c>
      <c r="G28" s="414" t="s">
        <v>700</v>
      </c>
      <c r="H28" s="413" t="s">
        <v>60</v>
      </c>
      <c r="I28" s="414" t="s">
        <v>845</v>
      </c>
      <c r="J28" s="411" t="s">
        <v>846</v>
      </c>
      <c r="K28" s="415" t="s">
        <v>847</v>
      </c>
      <c r="L28" s="416">
        <v>1</v>
      </c>
      <c r="M28" s="417"/>
      <c r="N28" s="442" t="s">
        <v>666</v>
      </c>
      <c r="O28" s="419" t="s">
        <v>666</v>
      </c>
    </row>
    <row r="29" spans="1:15" s="408" customFormat="1" ht="15" customHeight="1" x14ac:dyDescent="0.4">
      <c r="A29" s="396">
        <v>22</v>
      </c>
      <c r="B29" s="410">
        <v>5</v>
      </c>
      <c r="C29" s="410">
        <v>2202</v>
      </c>
      <c r="D29" s="411">
        <v>2</v>
      </c>
      <c r="E29" s="412" t="s">
        <v>29</v>
      </c>
      <c r="F29" s="413" t="s">
        <v>837</v>
      </c>
      <c r="G29" s="414" t="s">
        <v>700</v>
      </c>
      <c r="H29" s="413" t="s">
        <v>30</v>
      </c>
      <c r="I29" s="414" t="s">
        <v>44</v>
      </c>
      <c r="J29" s="411" t="s">
        <v>848</v>
      </c>
      <c r="K29" s="415" t="s">
        <v>849</v>
      </c>
      <c r="L29" s="416">
        <v>1</v>
      </c>
      <c r="M29" s="417"/>
      <c r="N29" s="442" t="s">
        <v>666</v>
      </c>
      <c r="O29" s="419" t="s">
        <v>666</v>
      </c>
    </row>
    <row r="30" spans="1:15" s="408" customFormat="1" ht="15" customHeight="1" x14ac:dyDescent="0.4">
      <c r="A30" s="396">
        <v>27</v>
      </c>
      <c r="B30" s="410">
        <v>10</v>
      </c>
      <c r="C30" s="410">
        <v>2208</v>
      </c>
      <c r="D30" s="411">
        <v>2</v>
      </c>
      <c r="E30" s="412" t="s">
        <v>29</v>
      </c>
      <c r="F30" s="413" t="s">
        <v>837</v>
      </c>
      <c r="G30" s="414" t="s">
        <v>700</v>
      </c>
      <c r="H30" s="413" t="s">
        <v>30</v>
      </c>
      <c r="I30" s="414" t="s">
        <v>44</v>
      </c>
      <c r="J30" s="411" t="s">
        <v>850</v>
      </c>
      <c r="K30" s="415" t="s">
        <v>851</v>
      </c>
      <c r="L30" s="416">
        <v>1</v>
      </c>
      <c r="M30" s="417"/>
      <c r="N30" s="458" t="s">
        <v>666</v>
      </c>
      <c r="O30" s="419" t="s">
        <v>666</v>
      </c>
    </row>
    <row r="31" spans="1:15" s="408" customFormat="1" ht="15" customHeight="1" x14ac:dyDescent="0.4">
      <c r="A31" s="396">
        <v>29</v>
      </c>
      <c r="B31" s="410">
        <v>1</v>
      </c>
      <c r="C31" s="459">
        <v>2210</v>
      </c>
      <c r="D31" s="411">
        <v>2</v>
      </c>
      <c r="E31" s="412" t="s">
        <v>29</v>
      </c>
      <c r="F31" s="413" t="s">
        <v>837</v>
      </c>
      <c r="G31" s="414" t="s">
        <v>700</v>
      </c>
      <c r="H31" s="413" t="s">
        <v>30</v>
      </c>
      <c r="I31" s="414" t="s">
        <v>44</v>
      </c>
      <c r="J31" s="411" t="s">
        <v>852</v>
      </c>
      <c r="K31" s="415" t="s">
        <v>853</v>
      </c>
      <c r="L31" s="416">
        <v>1</v>
      </c>
      <c r="M31" s="417"/>
      <c r="N31" s="458" t="s">
        <v>666</v>
      </c>
      <c r="O31" s="419" t="s">
        <v>666</v>
      </c>
    </row>
    <row r="32" spans="1:15" s="408" customFormat="1" ht="15" customHeight="1" x14ac:dyDescent="0.4">
      <c r="A32" s="396">
        <v>45</v>
      </c>
      <c r="B32" s="410">
        <v>11</v>
      </c>
      <c r="C32" s="410">
        <v>3201</v>
      </c>
      <c r="D32" s="411">
        <v>3</v>
      </c>
      <c r="E32" s="412" t="s">
        <v>854</v>
      </c>
      <c r="F32" s="413" t="s">
        <v>169</v>
      </c>
      <c r="G32" s="414" t="s">
        <v>842</v>
      </c>
      <c r="H32" s="413" t="s">
        <v>39</v>
      </c>
      <c r="I32" s="414" t="s">
        <v>833</v>
      </c>
      <c r="J32" s="411" t="s">
        <v>855</v>
      </c>
      <c r="K32" s="420"/>
      <c r="L32" s="420" t="s">
        <v>856</v>
      </c>
      <c r="M32" s="417"/>
      <c r="N32" s="458" t="s">
        <v>805</v>
      </c>
      <c r="O32" s="419" t="s">
        <v>666</v>
      </c>
    </row>
    <row r="33" spans="1:15" s="408" customFormat="1" ht="15" customHeight="1" x14ac:dyDescent="0.4">
      <c r="A33" s="396">
        <v>50</v>
      </c>
      <c r="B33" s="410">
        <v>11</v>
      </c>
      <c r="C33" s="410">
        <v>3805</v>
      </c>
      <c r="D33" s="411">
        <v>3</v>
      </c>
      <c r="E33" s="412" t="s">
        <v>11</v>
      </c>
      <c r="F33" s="413" t="s">
        <v>169</v>
      </c>
      <c r="G33" s="414" t="s">
        <v>842</v>
      </c>
      <c r="H33" s="413" t="s">
        <v>39</v>
      </c>
      <c r="I33" s="414" t="s">
        <v>833</v>
      </c>
      <c r="J33" s="411" t="s">
        <v>855</v>
      </c>
      <c r="K33" s="415"/>
      <c r="L33" s="416">
        <v>1</v>
      </c>
      <c r="M33" s="417"/>
      <c r="N33" s="442" t="s">
        <v>666</v>
      </c>
      <c r="O33" s="419" t="s">
        <v>666</v>
      </c>
    </row>
    <row r="34" spans="1:15" s="408" customFormat="1" ht="15" customHeight="1" x14ac:dyDescent="0.4">
      <c r="A34" s="396">
        <v>47</v>
      </c>
      <c r="B34" s="410">
        <v>9</v>
      </c>
      <c r="C34" s="410">
        <v>3802</v>
      </c>
      <c r="D34" s="411">
        <v>3</v>
      </c>
      <c r="E34" s="412" t="s">
        <v>11</v>
      </c>
      <c r="F34" s="413" t="s">
        <v>142</v>
      </c>
      <c r="G34" s="414" t="s">
        <v>51</v>
      </c>
      <c r="H34" s="413" t="s">
        <v>775</v>
      </c>
      <c r="I34" s="414" t="s">
        <v>776</v>
      </c>
      <c r="J34" s="449" t="s">
        <v>801</v>
      </c>
      <c r="K34" s="415" t="s">
        <v>857</v>
      </c>
      <c r="L34" s="416">
        <v>1</v>
      </c>
      <c r="M34" s="417"/>
      <c r="N34" s="442" t="s">
        <v>666</v>
      </c>
      <c r="O34" s="419" t="s">
        <v>666</v>
      </c>
    </row>
    <row r="35" spans="1:15" s="408" customFormat="1" ht="15" customHeight="1" x14ac:dyDescent="0.4">
      <c r="A35" s="396">
        <v>51</v>
      </c>
      <c r="B35" s="410">
        <v>9</v>
      </c>
      <c r="C35" s="410">
        <v>3806</v>
      </c>
      <c r="D35" s="411">
        <v>3</v>
      </c>
      <c r="E35" s="412" t="s">
        <v>11</v>
      </c>
      <c r="F35" s="413" t="s">
        <v>142</v>
      </c>
      <c r="G35" s="414" t="s">
        <v>51</v>
      </c>
      <c r="H35" s="413" t="s">
        <v>775</v>
      </c>
      <c r="I35" s="414" t="s">
        <v>776</v>
      </c>
      <c r="J35" s="411" t="s">
        <v>803</v>
      </c>
      <c r="K35" s="415" t="s">
        <v>858</v>
      </c>
      <c r="L35" s="416">
        <v>1</v>
      </c>
      <c r="M35" s="417"/>
      <c r="N35" s="442" t="s">
        <v>666</v>
      </c>
      <c r="O35" s="419" t="s">
        <v>666</v>
      </c>
    </row>
    <row r="36" spans="1:15" s="408" customFormat="1" ht="15" customHeight="1" x14ac:dyDescent="0.4">
      <c r="A36" s="396">
        <v>49</v>
      </c>
      <c r="B36" s="410">
        <v>6</v>
      </c>
      <c r="C36" s="410">
        <v>3804</v>
      </c>
      <c r="D36" s="411">
        <v>3</v>
      </c>
      <c r="E36" s="412" t="s">
        <v>11</v>
      </c>
      <c r="F36" s="413" t="s">
        <v>859</v>
      </c>
      <c r="G36" s="414" t="s">
        <v>44</v>
      </c>
      <c r="H36" s="413" t="s">
        <v>30</v>
      </c>
      <c r="I36" s="414" t="s">
        <v>44</v>
      </c>
      <c r="J36" s="411" t="s">
        <v>860</v>
      </c>
      <c r="K36" s="415"/>
      <c r="L36" s="416">
        <v>1</v>
      </c>
      <c r="M36" s="417"/>
      <c r="N36" s="442" t="s">
        <v>666</v>
      </c>
      <c r="O36" s="419" t="s">
        <v>666</v>
      </c>
    </row>
    <row r="37" spans="1:15" s="408" customFormat="1" ht="15" customHeight="1" x14ac:dyDescent="0.4">
      <c r="A37" s="396">
        <v>30</v>
      </c>
      <c r="B37" s="410">
        <v>6</v>
      </c>
      <c r="C37" s="410">
        <v>2801</v>
      </c>
      <c r="D37" s="411">
        <v>2</v>
      </c>
      <c r="E37" s="412" t="s">
        <v>11</v>
      </c>
      <c r="F37" s="413" t="s">
        <v>861</v>
      </c>
      <c r="G37" s="414" t="s">
        <v>192</v>
      </c>
      <c r="H37" s="413" t="s">
        <v>60</v>
      </c>
      <c r="I37" s="414" t="s">
        <v>96</v>
      </c>
      <c r="J37" s="411" t="s">
        <v>862</v>
      </c>
      <c r="K37" s="415"/>
      <c r="L37" s="416">
        <v>1</v>
      </c>
      <c r="M37" s="417"/>
      <c r="N37" s="442" t="s">
        <v>666</v>
      </c>
      <c r="O37" s="419" t="s">
        <v>666</v>
      </c>
    </row>
    <row r="38" spans="1:15" s="408" customFormat="1" ht="15" customHeight="1" x14ac:dyDescent="0.4">
      <c r="A38" s="396">
        <v>20</v>
      </c>
      <c r="B38" s="410">
        <v>6</v>
      </c>
      <c r="C38" s="410">
        <v>2102</v>
      </c>
      <c r="D38" s="411">
        <v>2</v>
      </c>
      <c r="E38" s="412" t="s">
        <v>42</v>
      </c>
      <c r="F38" s="413" t="s">
        <v>863</v>
      </c>
      <c r="G38" s="414" t="s">
        <v>16</v>
      </c>
      <c r="H38" s="413" t="s">
        <v>60</v>
      </c>
      <c r="I38" s="414" t="s">
        <v>96</v>
      </c>
      <c r="J38" s="411" t="s">
        <v>864</v>
      </c>
      <c r="K38" s="415" t="s">
        <v>865</v>
      </c>
      <c r="L38" s="416">
        <v>3</v>
      </c>
      <c r="M38" s="417"/>
      <c r="N38" s="442" t="s">
        <v>666</v>
      </c>
      <c r="O38" s="419" t="s">
        <v>666</v>
      </c>
    </row>
    <row r="39" spans="1:15" s="408" customFormat="1" ht="15" customHeight="1" x14ac:dyDescent="0.4">
      <c r="A39" s="396">
        <v>10</v>
      </c>
      <c r="B39" s="460">
        <v>1</v>
      </c>
      <c r="C39" s="460">
        <v>1010</v>
      </c>
      <c r="D39" s="461">
        <v>1</v>
      </c>
      <c r="E39" s="462" t="s">
        <v>24</v>
      </c>
      <c r="F39" s="463" t="s">
        <v>37</v>
      </c>
      <c r="G39" s="464" t="s">
        <v>866</v>
      </c>
      <c r="H39" s="463" t="s">
        <v>39</v>
      </c>
      <c r="I39" s="464" t="s">
        <v>51</v>
      </c>
      <c r="J39" s="461" t="s">
        <v>867</v>
      </c>
      <c r="K39" s="470"/>
      <c r="L39" s="466">
        <v>4</v>
      </c>
      <c r="M39" s="467"/>
      <c r="N39" s="471"/>
      <c r="O39" s="472"/>
    </row>
    <row r="40" spans="1:15" s="396" customFormat="1" ht="15" customHeight="1" x14ac:dyDescent="0.4">
      <c r="A40" s="396">
        <v>11</v>
      </c>
      <c r="B40" s="460">
        <v>1</v>
      </c>
      <c r="C40" s="460">
        <v>2004</v>
      </c>
      <c r="D40" s="461">
        <v>2</v>
      </c>
      <c r="E40" s="462" t="s">
        <v>24</v>
      </c>
      <c r="F40" s="463" t="s">
        <v>43</v>
      </c>
      <c r="G40" s="464" t="s">
        <v>866</v>
      </c>
      <c r="H40" s="463" t="s">
        <v>39</v>
      </c>
      <c r="I40" s="464" t="s">
        <v>51</v>
      </c>
      <c r="J40" s="461" t="s">
        <v>867</v>
      </c>
      <c r="K40" s="470"/>
      <c r="L40" s="466">
        <v>3</v>
      </c>
      <c r="M40" s="467"/>
      <c r="N40" s="471"/>
      <c r="O40" s="472"/>
    </row>
    <row r="41" spans="1:15" s="408" customFormat="1" ht="15" customHeight="1" x14ac:dyDescent="0.4">
      <c r="A41" s="396">
        <v>42</v>
      </c>
      <c r="B41" s="410">
        <v>7</v>
      </c>
      <c r="C41" s="410">
        <v>3105</v>
      </c>
      <c r="D41" s="411">
        <v>3</v>
      </c>
      <c r="E41" s="412" t="s">
        <v>42</v>
      </c>
      <c r="F41" s="413" t="s">
        <v>113</v>
      </c>
      <c r="G41" s="414" t="s">
        <v>57</v>
      </c>
      <c r="H41" s="413" t="s">
        <v>39</v>
      </c>
      <c r="I41" s="414" t="s">
        <v>114</v>
      </c>
      <c r="J41" s="411" t="s">
        <v>115</v>
      </c>
      <c r="K41" s="415" t="s">
        <v>868</v>
      </c>
      <c r="L41" s="416">
        <v>1</v>
      </c>
      <c r="M41" s="417"/>
      <c r="N41" s="442" t="s">
        <v>666</v>
      </c>
      <c r="O41" s="419" t="s">
        <v>666</v>
      </c>
    </row>
    <row r="42" spans="1:15" s="408" customFormat="1" ht="15" customHeight="1" x14ac:dyDescent="0.4">
      <c r="A42" s="396">
        <v>41</v>
      </c>
      <c r="B42" s="410">
        <v>9</v>
      </c>
      <c r="C42" s="410">
        <v>3104</v>
      </c>
      <c r="D42" s="411">
        <v>3</v>
      </c>
      <c r="E42" s="412" t="s">
        <v>42</v>
      </c>
      <c r="F42" s="413" t="s">
        <v>30</v>
      </c>
      <c r="G42" s="414" t="s">
        <v>44</v>
      </c>
      <c r="H42" s="413" t="s">
        <v>401</v>
      </c>
      <c r="I42" s="414" t="s">
        <v>44</v>
      </c>
      <c r="J42" s="411" t="s">
        <v>869</v>
      </c>
      <c r="K42" s="415" t="s">
        <v>870</v>
      </c>
      <c r="L42" s="416">
        <v>1</v>
      </c>
      <c r="M42" s="417"/>
      <c r="N42" s="458" t="s">
        <v>666</v>
      </c>
      <c r="O42" s="419" t="s">
        <v>666</v>
      </c>
    </row>
    <row r="43" spans="1:15" s="408" customFormat="1" ht="15" customHeight="1" x14ac:dyDescent="0.4">
      <c r="A43" s="396">
        <v>39</v>
      </c>
      <c r="B43" s="410">
        <v>4</v>
      </c>
      <c r="C43" s="410">
        <v>3102</v>
      </c>
      <c r="D43" s="411">
        <v>3</v>
      </c>
      <c r="E43" s="412" t="s">
        <v>42</v>
      </c>
      <c r="F43" s="413" t="s">
        <v>30</v>
      </c>
      <c r="G43" s="414" t="s">
        <v>44</v>
      </c>
      <c r="H43" s="413" t="s">
        <v>32</v>
      </c>
      <c r="I43" s="414" t="s">
        <v>871</v>
      </c>
      <c r="J43" s="411" t="s">
        <v>668</v>
      </c>
      <c r="K43" s="415" t="s">
        <v>872</v>
      </c>
      <c r="L43" s="416">
        <v>1</v>
      </c>
      <c r="M43" s="417"/>
      <c r="N43" s="442" t="s">
        <v>666</v>
      </c>
      <c r="O43" s="419" t="s">
        <v>666</v>
      </c>
    </row>
    <row r="44" spans="1:15" s="423" customFormat="1" ht="15" customHeight="1" x14ac:dyDescent="0.4">
      <c r="A44" s="396">
        <v>40</v>
      </c>
      <c r="B44" s="410">
        <v>9</v>
      </c>
      <c r="C44" s="410">
        <v>3103</v>
      </c>
      <c r="D44" s="411">
        <v>3</v>
      </c>
      <c r="E44" s="412" t="s">
        <v>42</v>
      </c>
      <c r="F44" s="413" t="s">
        <v>30</v>
      </c>
      <c r="G44" s="414" t="s">
        <v>44</v>
      </c>
      <c r="H44" s="413" t="s">
        <v>32</v>
      </c>
      <c r="I44" s="414" t="s">
        <v>873</v>
      </c>
      <c r="J44" s="411" t="s">
        <v>874</v>
      </c>
      <c r="K44" s="415" t="s">
        <v>875</v>
      </c>
      <c r="L44" s="416">
        <v>3</v>
      </c>
      <c r="M44" s="417"/>
      <c r="N44" s="442" t="s">
        <v>666</v>
      </c>
      <c r="O44" s="419" t="s">
        <v>666</v>
      </c>
    </row>
    <row r="45" spans="1:15" s="408" customFormat="1" ht="15" customHeight="1" x14ac:dyDescent="0.4">
      <c r="A45" s="396">
        <v>12</v>
      </c>
      <c r="B45" s="450">
        <v>4</v>
      </c>
      <c r="C45" s="450">
        <v>1101</v>
      </c>
      <c r="D45" s="451">
        <v>1</v>
      </c>
      <c r="E45" s="452" t="s">
        <v>46</v>
      </c>
      <c r="F45" s="453" t="s">
        <v>876</v>
      </c>
      <c r="G45" s="454" t="s">
        <v>44</v>
      </c>
      <c r="H45" s="453" t="s">
        <v>32</v>
      </c>
      <c r="I45" s="454" t="s">
        <v>877</v>
      </c>
      <c r="J45" s="451" t="s">
        <v>671</v>
      </c>
      <c r="K45" s="432" t="s">
        <v>878</v>
      </c>
      <c r="L45" s="433">
        <v>2</v>
      </c>
      <c r="M45" s="434"/>
      <c r="N45" s="455" t="s">
        <v>666</v>
      </c>
      <c r="O45" s="457" t="s">
        <v>666</v>
      </c>
    </row>
    <row r="46" spans="1:15" s="408" customFormat="1" ht="15" customHeight="1" x14ac:dyDescent="0.4">
      <c r="A46" s="396">
        <v>16</v>
      </c>
      <c r="B46" s="450">
        <v>9</v>
      </c>
      <c r="C46" s="450">
        <v>2001</v>
      </c>
      <c r="D46" s="451">
        <v>2</v>
      </c>
      <c r="E46" s="452" t="s">
        <v>24</v>
      </c>
      <c r="F46" s="453" t="s">
        <v>122</v>
      </c>
      <c r="G46" s="454" t="s">
        <v>879</v>
      </c>
      <c r="H46" s="453" t="s">
        <v>215</v>
      </c>
      <c r="I46" s="454" t="s">
        <v>880</v>
      </c>
      <c r="J46" s="451" t="s">
        <v>587</v>
      </c>
      <c r="K46" s="432" t="s">
        <v>881</v>
      </c>
      <c r="L46" s="433">
        <v>4</v>
      </c>
      <c r="M46" s="434"/>
      <c r="N46" s="474" t="s">
        <v>666</v>
      </c>
      <c r="O46" s="457" t="s">
        <v>666</v>
      </c>
    </row>
    <row r="47" spans="1:15" s="408" customFormat="1" ht="15" customHeight="1" x14ac:dyDescent="0.4">
      <c r="A47" s="396">
        <v>31</v>
      </c>
      <c r="B47" s="475">
        <v>1</v>
      </c>
      <c r="C47" s="475">
        <v>2803</v>
      </c>
      <c r="D47" s="476">
        <v>2</v>
      </c>
      <c r="E47" s="477" t="s">
        <v>11</v>
      </c>
      <c r="F47" s="478" t="s">
        <v>78</v>
      </c>
      <c r="G47" s="479" t="s">
        <v>51</v>
      </c>
      <c r="H47" s="478" t="s">
        <v>21</v>
      </c>
      <c r="I47" s="479" t="s">
        <v>22</v>
      </c>
      <c r="J47" s="476" t="s">
        <v>882</v>
      </c>
      <c r="K47" s="480"/>
      <c r="L47" s="481">
        <v>1</v>
      </c>
      <c r="M47" s="482"/>
      <c r="N47" s="483"/>
      <c r="O47" s="484"/>
    </row>
    <row r="48" spans="1:15" s="408" customFormat="1" ht="15" customHeight="1" x14ac:dyDescent="0.4">
      <c r="A48" s="396">
        <v>33</v>
      </c>
      <c r="B48" s="450">
        <v>12</v>
      </c>
      <c r="C48" s="450">
        <v>2805</v>
      </c>
      <c r="D48" s="451">
        <v>2</v>
      </c>
      <c r="E48" s="452" t="s">
        <v>11</v>
      </c>
      <c r="F48" s="453" t="s">
        <v>194</v>
      </c>
      <c r="G48" s="454" t="s">
        <v>794</v>
      </c>
      <c r="H48" s="453" t="s">
        <v>21</v>
      </c>
      <c r="I48" s="454" t="s">
        <v>647</v>
      </c>
      <c r="J48" s="451" t="s">
        <v>795</v>
      </c>
      <c r="K48" s="432" t="s">
        <v>883</v>
      </c>
      <c r="L48" s="433">
        <v>1</v>
      </c>
      <c r="M48" s="434"/>
      <c r="N48" s="447" t="s">
        <v>797</v>
      </c>
      <c r="O48" s="419" t="s">
        <v>666</v>
      </c>
    </row>
    <row r="49" spans="1:15" s="408" customFormat="1" ht="15" customHeight="1" x14ac:dyDescent="0.4">
      <c r="A49" s="396">
        <v>46</v>
      </c>
      <c r="B49" s="450">
        <v>6</v>
      </c>
      <c r="C49" s="450">
        <v>3801</v>
      </c>
      <c r="D49" s="451">
        <v>3</v>
      </c>
      <c r="E49" s="412" t="s">
        <v>11</v>
      </c>
      <c r="F49" s="453" t="s">
        <v>137</v>
      </c>
      <c r="G49" s="454" t="s">
        <v>121</v>
      </c>
      <c r="H49" s="453" t="s">
        <v>30</v>
      </c>
      <c r="I49" s="454" t="s">
        <v>44</v>
      </c>
      <c r="J49" s="451" t="s">
        <v>884</v>
      </c>
      <c r="K49" s="432" t="s">
        <v>885</v>
      </c>
      <c r="L49" s="433">
        <v>1</v>
      </c>
      <c r="M49" s="434"/>
      <c r="N49" s="455" t="s">
        <v>666</v>
      </c>
      <c r="O49" s="457" t="s">
        <v>666</v>
      </c>
    </row>
    <row r="50" spans="1:15" s="408" customFormat="1" ht="15" customHeight="1" x14ac:dyDescent="0.4">
      <c r="A50" s="396">
        <v>34</v>
      </c>
      <c r="B50" s="450">
        <v>7</v>
      </c>
      <c r="C50" s="450">
        <v>2806</v>
      </c>
      <c r="D50" s="451">
        <v>2</v>
      </c>
      <c r="E50" s="452" t="s">
        <v>11</v>
      </c>
      <c r="F50" s="453" t="s">
        <v>76</v>
      </c>
      <c r="G50" s="454" t="s">
        <v>700</v>
      </c>
      <c r="H50" s="453" t="s">
        <v>81</v>
      </c>
      <c r="I50" s="454" t="s">
        <v>886</v>
      </c>
      <c r="J50" s="451" t="s">
        <v>839</v>
      </c>
      <c r="K50" s="432" t="s">
        <v>887</v>
      </c>
      <c r="L50" s="433">
        <v>1</v>
      </c>
      <c r="M50" s="434"/>
      <c r="N50" s="455" t="s">
        <v>805</v>
      </c>
      <c r="O50" s="457" t="s">
        <v>666</v>
      </c>
    </row>
    <row r="51" spans="1:15" s="408" customFormat="1" ht="15" customHeight="1" x14ac:dyDescent="0.4">
      <c r="A51" s="396">
        <v>36</v>
      </c>
      <c r="B51" s="450">
        <v>11</v>
      </c>
      <c r="C51" s="450">
        <v>2808</v>
      </c>
      <c r="D51" s="451">
        <v>2</v>
      </c>
      <c r="E51" s="452" t="s">
        <v>11</v>
      </c>
      <c r="F51" s="453" t="s">
        <v>76</v>
      </c>
      <c r="G51" s="454" t="s">
        <v>700</v>
      </c>
      <c r="H51" s="453" t="s">
        <v>841</v>
      </c>
      <c r="I51" s="454" t="s">
        <v>842</v>
      </c>
      <c r="J51" s="451" t="s">
        <v>843</v>
      </c>
      <c r="K51" s="432" t="s">
        <v>888</v>
      </c>
      <c r="L51" s="433">
        <v>1</v>
      </c>
      <c r="M51" s="434"/>
      <c r="N51" s="474" t="s">
        <v>805</v>
      </c>
      <c r="O51" s="457" t="s">
        <v>805</v>
      </c>
    </row>
    <row r="52" spans="1:15" s="408" customFormat="1" ht="15" customHeight="1" x14ac:dyDescent="0.4">
      <c r="A52" s="396">
        <v>37</v>
      </c>
      <c r="B52" s="450">
        <v>1</v>
      </c>
      <c r="C52" s="450">
        <v>2810</v>
      </c>
      <c r="D52" s="451">
        <v>2</v>
      </c>
      <c r="E52" s="452" t="s">
        <v>11</v>
      </c>
      <c r="F52" s="453" t="s">
        <v>76</v>
      </c>
      <c r="G52" s="454" t="s">
        <v>700</v>
      </c>
      <c r="H52" s="453" t="s">
        <v>30</v>
      </c>
      <c r="I52" s="454" t="s">
        <v>44</v>
      </c>
      <c r="J52" s="451" t="s">
        <v>852</v>
      </c>
      <c r="K52" s="432" t="s">
        <v>889</v>
      </c>
      <c r="L52" s="433">
        <v>1</v>
      </c>
      <c r="M52" s="434"/>
      <c r="N52" s="458" t="s">
        <v>666</v>
      </c>
      <c r="O52" s="419" t="s">
        <v>666</v>
      </c>
    </row>
    <row r="53" spans="1:15" s="408" customFormat="1" ht="15" customHeight="1" x14ac:dyDescent="0.4">
      <c r="A53" s="396">
        <v>35</v>
      </c>
      <c r="B53" s="450">
        <v>6</v>
      </c>
      <c r="C53" s="450">
        <v>2807</v>
      </c>
      <c r="D53" s="451">
        <v>2</v>
      </c>
      <c r="E53" s="452" t="s">
        <v>11</v>
      </c>
      <c r="F53" s="453" t="s">
        <v>18</v>
      </c>
      <c r="G53" s="454" t="s">
        <v>108</v>
      </c>
      <c r="H53" s="453" t="s">
        <v>32</v>
      </c>
      <c r="I53" s="454" t="s">
        <v>700</v>
      </c>
      <c r="J53" s="451" t="s">
        <v>890</v>
      </c>
      <c r="K53" s="432" t="s">
        <v>891</v>
      </c>
      <c r="L53" s="433">
        <v>1</v>
      </c>
      <c r="M53" s="434"/>
      <c r="N53" s="455" t="s">
        <v>805</v>
      </c>
      <c r="O53" s="457" t="s">
        <v>805</v>
      </c>
    </row>
    <row r="54" spans="1:15" s="408" customFormat="1" ht="15" customHeight="1" thickBot="1" x14ac:dyDescent="0.45">
      <c r="A54" s="396">
        <v>48</v>
      </c>
      <c r="B54" s="427">
        <v>6</v>
      </c>
      <c r="C54" s="427">
        <v>3803</v>
      </c>
      <c r="D54" s="428">
        <v>3</v>
      </c>
      <c r="E54" s="429" t="s">
        <v>11</v>
      </c>
      <c r="F54" s="430" t="s">
        <v>524</v>
      </c>
      <c r="G54" s="431" t="s">
        <v>44</v>
      </c>
      <c r="H54" s="430" t="s">
        <v>32</v>
      </c>
      <c r="I54" s="431" t="s">
        <v>699</v>
      </c>
      <c r="J54" s="428" t="s">
        <v>892</v>
      </c>
      <c r="K54" s="485" t="s">
        <v>893</v>
      </c>
      <c r="L54" s="486">
        <v>1</v>
      </c>
      <c r="M54" s="487"/>
      <c r="N54" s="488" t="s">
        <v>666</v>
      </c>
      <c r="O54" s="489" t="s">
        <v>666</v>
      </c>
    </row>
    <row r="55" spans="1:15" s="408" customFormat="1" ht="15" customHeight="1" x14ac:dyDescent="0.4">
      <c r="A55" s="396"/>
      <c r="B55" s="380"/>
      <c r="C55" s="380"/>
      <c r="D55" s="380"/>
      <c r="E55" s="380"/>
      <c r="F55" s="380"/>
      <c r="G55" s="380"/>
      <c r="H55" s="380"/>
      <c r="I55" s="380"/>
      <c r="J55" s="380"/>
      <c r="K55" s="868" t="s">
        <v>894</v>
      </c>
      <c r="L55" s="869">
        <f>93/L1</f>
        <v>0.74399999999999999</v>
      </c>
      <c r="M55" s="870"/>
      <c r="N55" s="873"/>
      <c r="O55" s="380"/>
    </row>
    <row r="56" spans="1:15" s="423" customFormat="1" ht="15" customHeight="1" thickBot="1" x14ac:dyDescent="0.45">
      <c r="A56" s="396"/>
      <c r="B56" s="380"/>
      <c r="C56" s="380"/>
      <c r="D56" s="380"/>
      <c r="E56" s="380"/>
      <c r="F56" s="380"/>
      <c r="G56" s="380"/>
      <c r="H56" s="380"/>
      <c r="I56" s="380"/>
      <c r="J56" s="380"/>
      <c r="K56" s="863"/>
      <c r="L56" s="871"/>
      <c r="M56" s="872"/>
      <c r="N56" s="873"/>
      <c r="O56" s="380"/>
    </row>
    <row r="57" spans="1:15" s="423" customFormat="1" ht="15" customHeight="1" x14ac:dyDescent="0.4">
      <c r="A57" s="396"/>
      <c r="B57" s="437"/>
      <c r="C57" s="381"/>
      <c r="D57" s="381"/>
      <c r="E57" s="381"/>
      <c r="F57" s="381"/>
      <c r="G57" s="381"/>
      <c r="H57" s="381"/>
      <c r="I57" s="381"/>
      <c r="J57" s="381"/>
      <c r="K57" s="381"/>
      <c r="L57" s="381"/>
      <c r="M57" s="381"/>
      <c r="N57" s="380"/>
      <c r="O57" s="380"/>
    </row>
    <row r="58" spans="1:15" s="423" customFormat="1" ht="15" customHeight="1" x14ac:dyDescent="0.4">
      <c r="A58" s="396"/>
      <c r="B58" s="437"/>
      <c r="C58" s="381"/>
      <c r="D58" s="381"/>
      <c r="E58" s="381"/>
      <c r="F58" s="381"/>
      <c r="G58" s="381"/>
      <c r="H58" s="381"/>
      <c r="I58" s="381"/>
      <c r="J58" s="381"/>
      <c r="K58" s="381"/>
      <c r="L58" s="381"/>
      <c r="M58" s="381"/>
      <c r="N58" s="380"/>
      <c r="O58" s="380"/>
    </row>
    <row r="59" spans="1:15" s="423" customFormat="1" ht="15" customHeight="1" x14ac:dyDescent="0.4">
      <c r="A59" s="396"/>
      <c r="B59" s="861" t="s">
        <v>895</v>
      </c>
      <c r="C59" s="861"/>
      <c r="D59" s="861"/>
      <c r="E59" s="861"/>
      <c r="F59" s="861"/>
      <c r="G59" s="861"/>
      <c r="H59" s="861"/>
      <c r="I59" s="861"/>
      <c r="J59" s="861"/>
      <c r="K59" s="861"/>
      <c r="L59" s="861"/>
      <c r="M59" s="381"/>
      <c r="N59" s="380"/>
      <c r="O59" s="380"/>
    </row>
    <row r="60" spans="1:15" s="423" customFormat="1" ht="15" customHeight="1" x14ac:dyDescent="0.4">
      <c r="A60" s="396"/>
      <c r="B60" s="437"/>
      <c r="C60" s="381"/>
      <c r="D60" s="381"/>
      <c r="E60" s="381"/>
      <c r="F60" s="381"/>
      <c r="G60" s="381"/>
      <c r="H60" s="381"/>
      <c r="I60" s="381"/>
      <c r="J60" s="381"/>
      <c r="K60" s="381"/>
      <c r="L60" s="381"/>
      <c r="M60" s="381"/>
      <c r="N60" s="380"/>
      <c r="O60" s="380"/>
    </row>
    <row r="61" spans="1:15" ht="20.100000000000001" customHeight="1" x14ac:dyDescent="0.4"/>
    <row r="62" spans="1:15" ht="20.100000000000001" customHeight="1" x14ac:dyDescent="0.4">
      <c r="A62" s="380"/>
    </row>
    <row r="63" spans="1:15" ht="20.100000000000001" customHeight="1" x14ac:dyDescent="0.4"/>
    <row r="64" spans="1:15"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sheetData>
  <mergeCells count="5">
    <mergeCell ref="A1:K1"/>
    <mergeCell ref="K55:K56"/>
    <mergeCell ref="L55:M56"/>
    <mergeCell ref="N55:N56"/>
    <mergeCell ref="B59:L59"/>
  </mergeCells>
  <phoneticPr fontId="1"/>
  <dataValidations count="1">
    <dataValidation type="list" prompt="リストから選択してください" sqref="F3:F54 JB3:JB54 SX3:SX54 ACT3:ACT54 AMP3:AMP54 AWL3:AWL54 BGH3:BGH54 BQD3:BQD54 BZZ3:BZZ54 CJV3:CJV54 CTR3:CTR54 DDN3:DDN54 DNJ3:DNJ54 DXF3:DXF54 EHB3:EHB54 EQX3:EQX54 FAT3:FAT54 FKP3:FKP54 FUL3:FUL54 GEH3:GEH54 GOD3:GOD54 GXZ3:GXZ54 HHV3:HHV54 HRR3:HRR54 IBN3:IBN54 ILJ3:ILJ54 IVF3:IVF54 JFB3:JFB54 JOX3:JOX54 JYT3:JYT54 KIP3:KIP54 KSL3:KSL54 LCH3:LCH54 LMD3:LMD54 LVZ3:LVZ54 MFV3:MFV54 MPR3:MPR54 MZN3:MZN54 NJJ3:NJJ54 NTF3:NTF54 ODB3:ODB54 OMX3:OMX54 OWT3:OWT54 PGP3:PGP54 PQL3:PQL54 QAH3:QAH54 QKD3:QKD54 QTZ3:QTZ54 RDV3:RDV54 RNR3:RNR54 RXN3:RXN54 SHJ3:SHJ54 SRF3:SRF54 TBB3:TBB54 TKX3:TKX54 TUT3:TUT54 UEP3:UEP54 UOL3:UOL54 UYH3:UYH54 VID3:VID54 VRZ3:VRZ54 WBV3:WBV54 WLR3:WLR54 WVN3:WVN54 F65539:F65590 JB65539:JB65590 SX65539:SX65590 ACT65539:ACT65590 AMP65539:AMP65590 AWL65539:AWL65590 BGH65539:BGH65590 BQD65539:BQD65590 BZZ65539:BZZ65590 CJV65539:CJV65590 CTR65539:CTR65590 DDN65539:DDN65590 DNJ65539:DNJ65590 DXF65539:DXF65590 EHB65539:EHB65590 EQX65539:EQX65590 FAT65539:FAT65590 FKP65539:FKP65590 FUL65539:FUL65590 GEH65539:GEH65590 GOD65539:GOD65590 GXZ65539:GXZ65590 HHV65539:HHV65590 HRR65539:HRR65590 IBN65539:IBN65590 ILJ65539:ILJ65590 IVF65539:IVF65590 JFB65539:JFB65590 JOX65539:JOX65590 JYT65539:JYT65590 KIP65539:KIP65590 KSL65539:KSL65590 LCH65539:LCH65590 LMD65539:LMD65590 LVZ65539:LVZ65590 MFV65539:MFV65590 MPR65539:MPR65590 MZN65539:MZN65590 NJJ65539:NJJ65590 NTF65539:NTF65590 ODB65539:ODB65590 OMX65539:OMX65590 OWT65539:OWT65590 PGP65539:PGP65590 PQL65539:PQL65590 QAH65539:QAH65590 QKD65539:QKD65590 QTZ65539:QTZ65590 RDV65539:RDV65590 RNR65539:RNR65590 RXN65539:RXN65590 SHJ65539:SHJ65590 SRF65539:SRF65590 TBB65539:TBB65590 TKX65539:TKX65590 TUT65539:TUT65590 UEP65539:UEP65590 UOL65539:UOL65590 UYH65539:UYH65590 VID65539:VID65590 VRZ65539:VRZ65590 WBV65539:WBV65590 WLR65539:WLR65590 WVN65539:WVN65590 F131075:F131126 JB131075:JB131126 SX131075:SX131126 ACT131075:ACT131126 AMP131075:AMP131126 AWL131075:AWL131126 BGH131075:BGH131126 BQD131075:BQD131126 BZZ131075:BZZ131126 CJV131075:CJV131126 CTR131075:CTR131126 DDN131075:DDN131126 DNJ131075:DNJ131126 DXF131075:DXF131126 EHB131075:EHB131126 EQX131075:EQX131126 FAT131075:FAT131126 FKP131075:FKP131126 FUL131075:FUL131126 GEH131075:GEH131126 GOD131075:GOD131126 GXZ131075:GXZ131126 HHV131075:HHV131126 HRR131075:HRR131126 IBN131075:IBN131126 ILJ131075:ILJ131126 IVF131075:IVF131126 JFB131075:JFB131126 JOX131075:JOX131126 JYT131075:JYT131126 KIP131075:KIP131126 KSL131075:KSL131126 LCH131075:LCH131126 LMD131075:LMD131126 LVZ131075:LVZ131126 MFV131075:MFV131126 MPR131075:MPR131126 MZN131075:MZN131126 NJJ131075:NJJ131126 NTF131075:NTF131126 ODB131075:ODB131126 OMX131075:OMX131126 OWT131075:OWT131126 PGP131075:PGP131126 PQL131075:PQL131126 QAH131075:QAH131126 QKD131075:QKD131126 QTZ131075:QTZ131126 RDV131075:RDV131126 RNR131075:RNR131126 RXN131075:RXN131126 SHJ131075:SHJ131126 SRF131075:SRF131126 TBB131075:TBB131126 TKX131075:TKX131126 TUT131075:TUT131126 UEP131075:UEP131126 UOL131075:UOL131126 UYH131075:UYH131126 VID131075:VID131126 VRZ131075:VRZ131126 WBV131075:WBV131126 WLR131075:WLR131126 WVN131075:WVN131126 F196611:F196662 JB196611:JB196662 SX196611:SX196662 ACT196611:ACT196662 AMP196611:AMP196662 AWL196611:AWL196662 BGH196611:BGH196662 BQD196611:BQD196662 BZZ196611:BZZ196662 CJV196611:CJV196662 CTR196611:CTR196662 DDN196611:DDN196662 DNJ196611:DNJ196662 DXF196611:DXF196662 EHB196611:EHB196662 EQX196611:EQX196662 FAT196611:FAT196662 FKP196611:FKP196662 FUL196611:FUL196662 GEH196611:GEH196662 GOD196611:GOD196662 GXZ196611:GXZ196662 HHV196611:HHV196662 HRR196611:HRR196662 IBN196611:IBN196662 ILJ196611:ILJ196662 IVF196611:IVF196662 JFB196611:JFB196662 JOX196611:JOX196662 JYT196611:JYT196662 KIP196611:KIP196662 KSL196611:KSL196662 LCH196611:LCH196662 LMD196611:LMD196662 LVZ196611:LVZ196662 MFV196611:MFV196662 MPR196611:MPR196662 MZN196611:MZN196662 NJJ196611:NJJ196662 NTF196611:NTF196662 ODB196611:ODB196662 OMX196611:OMX196662 OWT196611:OWT196662 PGP196611:PGP196662 PQL196611:PQL196662 QAH196611:QAH196662 QKD196611:QKD196662 QTZ196611:QTZ196662 RDV196611:RDV196662 RNR196611:RNR196662 RXN196611:RXN196662 SHJ196611:SHJ196662 SRF196611:SRF196662 TBB196611:TBB196662 TKX196611:TKX196662 TUT196611:TUT196662 UEP196611:UEP196662 UOL196611:UOL196662 UYH196611:UYH196662 VID196611:VID196662 VRZ196611:VRZ196662 WBV196611:WBV196662 WLR196611:WLR196662 WVN196611:WVN196662 F262147:F262198 JB262147:JB262198 SX262147:SX262198 ACT262147:ACT262198 AMP262147:AMP262198 AWL262147:AWL262198 BGH262147:BGH262198 BQD262147:BQD262198 BZZ262147:BZZ262198 CJV262147:CJV262198 CTR262147:CTR262198 DDN262147:DDN262198 DNJ262147:DNJ262198 DXF262147:DXF262198 EHB262147:EHB262198 EQX262147:EQX262198 FAT262147:FAT262198 FKP262147:FKP262198 FUL262147:FUL262198 GEH262147:GEH262198 GOD262147:GOD262198 GXZ262147:GXZ262198 HHV262147:HHV262198 HRR262147:HRR262198 IBN262147:IBN262198 ILJ262147:ILJ262198 IVF262147:IVF262198 JFB262147:JFB262198 JOX262147:JOX262198 JYT262147:JYT262198 KIP262147:KIP262198 KSL262147:KSL262198 LCH262147:LCH262198 LMD262147:LMD262198 LVZ262147:LVZ262198 MFV262147:MFV262198 MPR262147:MPR262198 MZN262147:MZN262198 NJJ262147:NJJ262198 NTF262147:NTF262198 ODB262147:ODB262198 OMX262147:OMX262198 OWT262147:OWT262198 PGP262147:PGP262198 PQL262147:PQL262198 QAH262147:QAH262198 QKD262147:QKD262198 QTZ262147:QTZ262198 RDV262147:RDV262198 RNR262147:RNR262198 RXN262147:RXN262198 SHJ262147:SHJ262198 SRF262147:SRF262198 TBB262147:TBB262198 TKX262147:TKX262198 TUT262147:TUT262198 UEP262147:UEP262198 UOL262147:UOL262198 UYH262147:UYH262198 VID262147:VID262198 VRZ262147:VRZ262198 WBV262147:WBV262198 WLR262147:WLR262198 WVN262147:WVN262198 F327683:F327734 JB327683:JB327734 SX327683:SX327734 ACT327683:ACT327734 AMP327683:AMP327734 AWL327683:AWL327734 BGH327683:BGH327734 BQD327683:BQD327734 BZZ327683:BZZ327734 CJV327683:CJV327734 CTR327683:CTR327734 DDN327683:DDN327734 DNJ327683:DNJ327734 DXF327683:DXF327734 EHB327683:EHB327734 EQX327683:EQX327734 FAT327683:FAT327734 FKP327683:FKP327734 FUL327683:FUL327734 GEH327683:GEH327734 GOD327683:GOD327734 GXZ327683:GXZ327734 HHV327683:HHV327734 HRR327683:HRR327734 IBN327683:IBN327734 ILJ327683:ILJ327734 IVF327683:IVF327734 JFB327683:JFB327734 JOX327683:JOX327734 JYT327683:JYT327734 KIP327683:KIP327734 KSL327683:KSL327734 LCH327683:LCH327734 LMD327683:LMD327734 LVZ327683:LVZ327734 MFV327683:MFV327734 MPR327683:MPR327734 MZN327683:MZN327734 NJJ327683:NJJ327734 NTF327683:NTF327734 ODB327683:ODB327734 OMX327683:OMX327734 OWT327683:OWT327734 PGP327683:PGP327734 PQL327683:PQL327734 QAH327683:QAH327734 QKD327683:QKD327734 QTZ327683:QTZ327734 RDV327683:RDV327734 RNR327683:RNR327734 RXN327683:RXN327734 SHJ327683:SHJ327734 SRF327683:SRF327734 TBB327683:TBB327734 TKX327683:TKX327734 TUT327683:TUT327734 UEP327683:UEP327734 UOL327683:UOL327734 UYH327683:UYH327734 VID327683:VID327734 VRZ327683:VRZ327734 WBV327683:WBV327734 WLR327683:WLR327734 WVN327683:WVN327734 F393219:F393270 JB393219:JB393270 SX393219:SX393270 ACT393219:ACT393270 AMP393219:AMP393270 AWL393219:AWL393270 BGH393219:BGH393270 BQD393219:BQD393270 BZZ393219:BZZ393270 CJV393219:CJV393270 CTR393219:CTR393270 DDN393219:DDN393270 DNJ393219:DNJ393270 DXF393219:DXF393270 EHB393219:EHB393270 EQX393219:EQX393270 FAT393219:FAT393270 FKP393219:FKP393270 FUL393219:FUL393270 GEH393219:GEH393270 GOD393219:GOD393270 GXZ393219:GXZ393270 HHV393219:HHV393270 HRR393219:HRR393270 IBN393219:IBN393270 ILJ393219:ILJ393270 IVF393219:IVF393270 JFB393219:JFB393270 JOX393219:JOX393270 JYT393219:JYT393270 KIP393219:KIP393270 KSL393219:KSL393270 LCH393219:LCH393270 LMD393219:LMD393270 LVZ393219:LVZ393270 MFV393219:MFV393270 MPR393219:MPR393270 MZN393219:MZN393270 NJJ393219:NJJ393270 NTF393219:NTF393270 ODB393219:ODB393270 OMX393219:OMX393270 OWT393219:OWT393270 PGP393219:PGP393270 PQL393219:PQL393270 QAH393219:QAH393270 QKD393219:QKD393270 QTZ393219:QTZ393270 RDV393219:RDV393270 RNR393219:RNR393270 RXN393219:RXN393270 SHJ393219:SHJ393270 SRF393219:SRF393270 TBB393219:TBB393270 TKX393219:TKX393270 TUT393219:TUT393270 UEP393219:UEP393270 UOL393219:UOL393270 UYH393219:UYH393270 VID393219:VID393270 VRZ393219:VRZ393270 WBV393219:WBV393270 WLR393219:WLR393270 WVN393219:WVN393270 F458755:F458806 JB458755:JB458806 SX458755:SX458806 ACT458755:ACT458806 AMP458755:AMP458806 AWL458755:AWL458806 BGH458755:BGH458806 BQD458755:BQD458806 BZZ458755:BZZ458806 CJV458755:CJV458806 CTR458755:CTR458806 DDN458755:DDN458806 DNJ458755:DNJ458806 DXF458755:DXF458806 EHB458755:EHB458806 EQX458755:EQX458806 FAT458755:FAT458806 FKP458755:FKP458806 FUL458755:FUL458806 GEH458755:GEH458806 GOD458755:GOD458806 GXZ458755:GXZ458806 HHV458755:HHV458806 HRR458755:HRR458806 IBN458755:IBN458806 ILJ458755:ILJ458806 IVF458755:IVF458806 JFB458755:JFB458806 JOX458755:JOX458806 JYT458755:JYT458806 KIP458755:KIP458806 KSL458755:KSL458806 LCH458755:LCH458806 LMD458755:LMD458806 LVZ458755:LVZ458806 MFV458755:MFV458806 MPR458755:MPR458806 MZN458755:MZN458806 NJJ458755:NJJ458806 NTF458755:NTF458806 ODB458755:ODB458806 OMX458755:OMX458806 OWT458755:OWT458806 PGP458755:PGP458806 PQL458755:PQL458806 QAH458755:QAH458806 QKD458755:QKD458806 QTZ458755:QTZ458806 RDV458755:RDV458806 RNR458755:RNR458806 RXN458755:RXN458806 SHJ458755:SHJ458806 SRF458755:SRF458806 TBB458755:TBB458806 TKX458755:TKX458806 TUT458755:TUT458806 UEP458755:UEP458806 UOL458755:UOL458806 UYH458755:UYH458806 VID458755:VID458806 VRZ458755:VRZ458806 WBV458755:WBV458806 WLR458755:WLR458806 WVN458755:WVN458806 F524291:F524342 JB524291:JB524342 SX524291:SX524342 ACT524291:ACT524342 AMP524291:AMP524342 AWL524291:AWL524342 BGH524291:BGH524342 BQD524291:BQD524342 BZZ524291:BZZ524342 CJV524291:CJV524342 CTR524291:CTR524342 DDN524291:DDN524342 DNJ524291:DNJ524342 DXF524291:DXF524342 EHB524291:EHB524342 EQX524291:EQX524342 FAT524291:FAT524342 FKP524291:FKP524342 FUL524291:FUL524342 GEH524291:GEH524342 GOD524291:GOD524342 GXZ524291:GXZ524342 HHV524291:HHV524342 HRR524291:HRR524342 IBN524291:IBN524342 ILJ524291:ILJ524342 IVF524291:IVF524342 JFB524291:JFB524342 JOX524291:JOX524342 JYT524291:JYT524342 KIP524291:KIP524342 KSL524291:KSL524342 LCH524291:LCH524342 LMD524291:LMD524342 LVZ524291:LVZ524342 MFV524291:MFV524342 MPR524291:MPR524342 MZN524291:MZN524342 NJJ524291:NJJ524342 NTF524291:NTF524342 ODB524291:ODB524342 OMX524291:OMX524342 OWT524291:OWT524342 PGP524291:PGP524342 PQL524291:PQL524342 QAH524291:QAH524342 QKD524291:QKD524342 QTZ524291:QTZ524342 RDV524291:RDV524342 RNR524291:RNR524342 RXN524291:RXN524342 SHJ524291:SHJ524342 SRF524291:SRF524342 TBB524291:TBB524342 TKX524291:TKX524342 TUT524291:TUT524342 UEP524291:UEP524342 UOL524291:UOL524342 UYH524291:UYH524342 VID524291:VID524342 VRZ524291:VRZ524342 WBV524291:WBV524342 WLR524291:WLR524342 WVN524291:WVN524342 F589827:F589878 JB589827:JB589878 SX589827:SX589878 ACT589827:ACT589878 AMP589827:AMP589878 AWL589827:AWL589878 BGH589827:BGH589878 BQD589827:BQD589878 BZZ589827:BZZ589878 CJV589827:CJV589878 CTR589827:CTR589878 DDN589827:DDN589878 DNJ589827:DNJ589878 DXF589827:DXF589878 EHB589827:EHB589878 EQX589827:EQX589878 FAT589827:FAT589878 FKP589827:FKP589878 FUL589827:FUL589878 GEH589827:GEH589878 GOD589827:GOD589878 GXZ589827:GXZ589878 HHV589827:HHV589878 HRR589827:HRR589878 IBN589827:IBN589878 ILJ589827:ILJ589878 IVF589827:IVF589878 JFB589827:JFB589878 JOX589827:JOX589878 JYT589827:JYT589878 KIP589827:KIP589878 KSL589827:KSL589878 LCH589827:LCH589878 LMD589827:LMD589878 LVZ589827:LVZ589878 MFV589827:MFV589878 MPR589827:MPR589878 MZN589827:MZN589878 NJJ589827:NJJ589878 NTF589827:NTF589878 ODB589827:ODB589878 OMX589827:OMX589878 OWT589827:OWT589878 PGP589827:PGP589878 PQL589827:PQL589878 QAH589827:QAH589878 QKD589827:QKD589878 QTZ589827:QTZ589878 RDV589827:RDV589878 RNR589827:RNR589878 RXN589827:RXN589878 SHJ589827:SHJ589878 SRF589827:SRF589878 TBB589827:TBB589878 TKX589827:TKX589878 TUT589827:TUT589878 UEP589827:UEP589878 UOL589827:UOL589878 UYH589827:UYH589878 VID589827:VID589878 VRZ589827:VRZ589878 WBV589827:WBV589878 WLR589827:WLR589878 WVN589827:WVN589878 F655363:F655414 JB655363:JB655414 SX655363:SX655414 ACT655363:ACT655414 AMP655363:AMP655414 AWL655363:AWL655414 BGH655363:BGH655414 BQD655363:BQD655414 BZZ655363:BZZ655414 CJV655363:CJV655414 CTR655363:CTR655414 DDN655363:DDN655414 DNJ655363:DNJ655414 DXF655363:DXF655414 EHB655363:EHB655414 EQX655363:EQX655414 FAT655363:FAT655414 FKP655363:FKP655414 FUL655363:FUL655414 GEH655363:GEH655414 GOD655363:GOD655414 GXZ655363:GXZ655414 HHV655363:HHV655414 HRR655363:HRR655414 IBN655363:IBN655414 ILJ655363:ILJ655414 IVF655363:IVF655414 JFB655363:JFB655414 JOX655363:JOX655414 JYT655363:JYT655414 KIP655363:KIP655414 KSL655363:KSL655414 LCH655363:LCH655414 LMD655363:LMD655414 LVZ655363:LVZ655414 MFV655363:MFV655414 MPR655363:MPR655414 MZN655363:MZN655414 NJJ655363:NJJ655414 NTF655363:NTF655414 ODB655363:ODB655414 OMX655363:OMX655414 OWT655363:OWT655414 PGP655363:PGP655414 PQL655363:PQL655414 QAH655363:QAH655414 QKD655363:QKD655414 QTZ655363:QTZ655414 RDV655363:RDV655414 RNR655363:RNR655414 RXN655363:RXN655414 SHJ655363:SHJ655414 SRF655363:SRF655414 TBB655363:TBB655414 TKX655363:TKX655414 TUT655363:TUT655414 UEP655363:UEP655414 UOL655363:UOL655414 UYH655363:UYH655414 VID655363:VID655414 VRZ655363:VRZ655414 WBV655363:WBV655414 WLR655363:WLR655414 WVN655363:WVN655414 F720899:F720950 JB720899:JB720950 SX720899:SX720950 ACT720899:ACT720950 AMP720899:AMP720950 AWL720899:AWL720950 BGH720899:BGH720950 BQD720899:BQD720950 BZZ720899:BZZ720950 CJV720899:CJV720950 CTR720899:CTR720950 DDN720899:DDN720950 DNJ720899:DNJ720950 DXF720899:DXF720950 EHB720899:EHB720950 EQX720899:EQX720950 FAT720899:FAT720950 FKP720899:FKP720950 FUL720899:FUL720950 GEH720899:GEH720950 GOD720899:GOD720950 GXZ720899:GXZ720950 HHV720899:HHV720950 HRR720899:HRR720950 IBN720899:IBN720950 ILJ720899:ILJ720950 IVF720899:IVF720950 JFB720899:JFB720950 JOX720899:JOX720950 JYT720899:JYT720950 KIP720899:KIP720950 KSL720899:KSL720950 LCH720899:LCH720950 LMD720899:LMD720950 LVZ720899:LVZ720950 MFV720899:MFV720950 MPR720899:MPR720950 MZN720899:MZN720950 NJJ720899:NJJ720950 NTF720899:NTF720950 ODB720899:ODB720950 OMX720899:OMX720950 OWT720899:OWT720950 PGP720899:PGP720950 PQL720899:PQL720950 QAH720899:QAH720950 QKD720899:QKD720950 QTZ720899:QTZ720950 RDV720899:RDV720950 RNR720899:RNR720950 RXN720899:RXN720950 SHJ720899:SHJ720950 SRF720899:SRF720950 TBB720899:TBB720950 TKX720899:TKX720950 TUT720899:TUT720950 UEP720899:UEP720950 UOL720899:UOL720950 UYH720899:UYH720950 VID720899:VID720950 VRZ720899:VRZ720950 WBV720899:WBV720950 WLR720899:WLR720950 WVN720899:WVN720950 F786435:F786486 JB786435:JB786486 SX786435:SX786486 ACT786435:ACT786486 AMP786435:AMP786486 AWL786435:AWL786486 BGH786435:BGH786486 BQD786435:BQD786486 BZZ786435:BZZ786486 CJV786435:CJV786486 CTR786435:CTR786486 DDN786435:DDN786486 DNJ786435:DNJ786486 DXF786435:DXF786486 EHB786435:EHB786486 EQX786435:EQX786486 FAT786435:FAT786486 FKP786435:FKP786486 FUL786435:FUL786486 GEH786435:GEH786486 GOD786435:GOD786486 GXZ786435:GXZ786486 HHV786435:HHV786486 HRR786435:HRR786486 IBN786435:IBN786486 ILJ786435:ILJ786486 IVF786435:IVF786486 JFB786435:JFB786486 JOX786435:JOX786486 JYT786435:JYT786486 KIP786435:KIP786486 KSL786435:KSL786486 LCH786435:LCH786486 LMD786435:LMD786486 LVZ786435:LVZ786486 MFV786435:MFV786486 MPR786435:MPR786486 MZN786435:MZN786486 NJJ786435:NJJ786486 NTF786435:NTF786486 ODB786435:ODB786486 OMX786435:OMX786486 OWT786435:OWT786486 PGP786435:PGP786486 PQL786435:PQL786486 QAH786435:QAH786486 QKD786435:QKD786486 QTZ786435:QTZ786486 RDV786435:RDV786486 RNR786435:RNR786486 RXN786435:RXN786486 SHJ786435:SHJ786486 SRF786435:SRF786486 TBB786435:TBB786486 TKX786435:TKX786486 TUT786435:TUT786486 UEP786435:UEP786486 UOL786435:UOL786486 UYH786435:UYH786486 VID786435:VID786486 VRZ786435:VRZ786486 WBV786435:WBV786486 WLR786435:WLR786486 WVN786435:WVN786486 F851971:F852022 JB851971:JB852022 SX851971:SX852022 ACT851971:ACT852022 AMP851971:AMP852022 AWL851971:AWL852022 BGH851971:BGH852022 BQD851971:BQD852022 BZZ851971:BZZ852022 CJV851971:CJV852022 CTR851971:CTR852022 DDN851971:DDN852022 DNJ851971:DNJ852022 DXF851971:DXF852022 EHB851971:EHB852022 EQX851971:EQX852022 FAT851971:FAT852022 FKP851971:FKP852022 FUL851971:FUL852022 GEH851971:GEH852022 GOD851971:GOD852022 GXZ851971:GXZ852022 HHV851971:HHV852022 HRR851971:HRR852022 IBN851971:IBN852022 ILJ851971:ILJ852022 IVF851971:IVF852022 JFB851971:JFB852022 JOX851971:JOX852022 JYT851971:JYT852022 KIP851971:KIP852022 KSL851971:KSL852022 LCH851971:LCH852022 LMD851971:LMD852022 LVZ851971:LVZ852022 MFV851971:MFV852022 MPR851971:MPR852022 MZN851971:MZN852022 NJJ851971:NJJ852022 NTF851971:NTF852022 ODB851971:ODB852022 OMX851971:OMX852022 OWT851971:OWT852022 PGP851971:PGP852022 PQL851971:PQL852022 QAH851971:QAH852022 QKD851971:QKD852022 QTZ851971:QTZ852022 RDV851971:RDV852022 RNR851971:RNR852022 RXN851971:RXN852022 SHJ851971:SHJ852022 SRF851971:SRF852022 TBB851971:TBB852022 TKX851971:TKX852022 TUT851971:TUT852022 UEP851971:UEP852022 UOL851971:UOL852022 UYH851971:UYH852022 VID851971:VID852022 VRZ851971:VRZ852022 WBV851971:WBV852022 WLR851971:WLR852022 WVN851971:WVN852022 F917507:F917558 JB917507:JB917558 SX917507:SX917558 ACT917507:ACT917558 AMP917507:AMP917558 AWL917507:AWL917558 BGH917507:BGH917558 BQD917507:BQD917558 BZZ917507:BZZ917558 CJV917507:CJV917558 CTR917507:CTR917558 DDN917507:DDN917558 DNJ917507:DNJ917558 DXF917507:DXF917558 EHB917507:EHB917558 EQX917507:EQX917558 FAT917507:FAT917558 FKP917507:FKP917558 FUL917507:FUL917558 GEH917507:GEH917558 GOD917507:GOD917558 GXZ917507:GXZ917558 HHV917507:HHV917558 HRR917507:HRR917558 IBN917507:IBN917558 ILJ917507:ILJ917558 IVF917507:IVF917558 JFB917507:JFB917558 JOX917507:JOX917558 JYT917507:JYT917558 KIP917507:KIP917558 KSL917507:KSL917558 LCH917507:LCH917558 LMD917507:LMD917558 LVZ917507:LVZ917558 MFV917507:MFV917558 MPR917507:MPR917558 MZN917507:MZN917558 NJJ917507:NJJ917558 NTF917507:NTF917558 ODB917507:ODB917558 OMX917507:OMX917558 OWT917507:OWT917558 PGP917507:PGP917558 PQL917507:PQL917558 QAH917507:QAH917558 QKD917507:QKD917558 QTZ917507:QTZ917558 RDV917507:RDV917558 RNR917507:RNR917558 RXN917507:RXN917558 SHJ917507:SHJ917558 SRF917507:SRF917558 TBB917507:TBB917558 TKX917507:TKX917558 TUT917507:TUT917558 UEP917507:UEP917558 UOL917507:UOL917558 UYH917507:UYH917558 VID917507:VID917558 VRZ917507:VRZ917558 WBV917507:WBV917558 WLR917507:WLR917558 WVN917507:WVN917558 F983043:F983094 JB983043:JB983094 SX983043:SX983094 ACT983043:ACT983094 AMP983043:AMP983094 AWL983043:AWL983094 BGH983043:BGH983094 BQD983043:BQD983094 BZZ983043:BZZ983094 CJV983043:CJV983094 CTR983043:CTR983094 DDN983043:DDN983094 DNJ983043:DNJ983094 DXF983043:DXF983094 EHB983043:EHB983094 EQX983043:EQX983094 FAT983043:FAT983094 FKP983043:FKP983094 FUL983043:FUL983094 GEH983043:GEH983094 GOD983043:GOD983094 GXZ983043:GXZ983094 HHV983043:HHV983094 HRR983043:HRR983094 IBN983043:IBN983094 ILJ983043:ILJ983094 IVF983043:IVF983094 JFB983043:JFB983094 JOX983043:JOX983094 JYT983043:JYT983094 KIP983043:KIP983094 KSL983043:KSL983094 LCH983043:LCH983094 LMD983043:LMD983094 LVZ983043:LVZ983094 MFV983043:MFV983094 MPR983043:MPR983094 MZN983043:MZN983094 NJJ983043:NJJ983094 NTF983043:NTF983094 ODB983043:ODB983094 OMX983043:OMX983094 OWT983043:OWT983094 PGP983043:PGP983094 PQL983043:PQL983094 QAH983043:QAH983094 QKD983043:QKD983094 QTZ983043:QTZ983094 RDV983043:RDV983094 RNR983043:RNR983094 RXN983043:RXN983094 SHJ983043:SHJ983094 SRF983043:SRF983094 TBB983043:TBB983094 TKX983043:TKX983094 TUT983043:TUT983094 UEP983043:UEP983094 UOL983043:UOL983094 UYH983043:UYH983094 VID983043:VID983094 VRZ983043:VRZ983094 WBV983043:WBV983094 WLR983043:WLR983094 WVN983043:WVN983094">
      <formula1>$X$2:$X$2</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view="pageBreakPreview" zoomScale="85" zoomScaleNormal="85" zoomScaleSheetLayoutView="85" workbookViewId="0">
      <pane xSplit="1" ySplit="2" topLeftCell="B12" activePane="bottomRight" state="frozen"/>
      <selection activeCell="S51" sqref="S51"/>
      <selection pane="topRight" activeCell="S51" sqref="S51"/>
      <selection pane="bottomLeft" activeCell="S51" sqref="S51"/>
      <selection pane="bottomRight" activeCell="S51" sqref="S51"/>
    </sheetView>
  </sheetViews>
  <sheetFormatPr defaultRowHeight="18.75" x14ac:dyDescent="0.4"/>
  <cols>
    <col min="1" max="1" width="3.75" style="437" customWidth="1"/>
    <col min="2" max="2" width="3.25" style="437" bestFit="1" customWidth="1"/>
    <col min="3" max="3" width="8.5" style="381" bestFit="1" customWidth="1"/>
    <col min="4" max="4" width="5" style="381" customWidth="1"/>
    <col min="5" max="5" width="8.5" style="381" customWidth="1"/>
    <col min="6" max="6" width="10.25" style="381" customWidth="1"/>
    <col min="7" max="7" width="27.75" style="381" customWidth="1"/>
    <col min="8" max="8" width="11.25" style="381" customWidth="1"/>
    <col min="9" max="9" width="16.125" style="381" customWidth="1"/>
    <col min="10" max="10" width="47.125" style="381" customWidth="1"/>
    <col min="11" max="11" width="13.125" style="381" customWidth="1"/>
    <col min="12" max="12" width="5.875" style="381" customWidth="1"/>
    <col min="13" max="13" width="10" style="381" customWidth="1"/>
    <col min="14" max="256" width="9" style="381"/>
    <col min="257" max="257" width="3.75" style="381" customWidth="1"/>
    <col min="258" max="258" width="3.25" style="381" bestFit="1" customWidth="1"/>
    <col min="259" max="259" width="8.5" style="381" bestFit="1" customWidth="1"/>
    <col min="260" max="260" width="5" style="381" customWidth="1"/>
    <col min="261" max="261" width="8.5" style="381" customWidth="1"/>
    <col min="262" max="262" width="10.25" style="381" customWidth="1"/>
    <col min="263" max="263" width="27.75" style="381" customWidth="1"/>
    <col min="264" max="264" width="11.25" style="381" customWidth="1"/>
    <col min="265" max="265" width="16.125" style="381" customWidth="1"/>
    <col min="266" max="266" width="47.125" style="381" customWidth="1"/>
    <col min="267" max="267" width="13.125" style="381" customWidth="1"/>
    <col min="268" max="268" width="5.875" style="381" customWidth="1"/>
    <col min="269" max="269" width="10" style="381" customWidth="1"/>
    <col min="270" max="512" width="9" style="381"/>
    <col min="513" max="513" width="3.75" style="381" customWidth="1"/>
    <col min="514" max="514" width="3.25" style="381" bestFit="1" customWidth="1"/>
    <col min="515" max="515" width="8.5" style="381" bestFit="1" customWidth="1"/>
    <col min="516" max="516" width="5" style="381" customWidth="1"/>
    <col min="517" max="517" width="8.5" style="381" customWidth="1"/>
    <col min="518" max="518" width="10.25" style="381" customWidth="1"/>
    <col min="519" max="519" width="27.75" style="381" customWidth="1"/>
    <col min="520" max="520" width="11.25" style="381" customWidth="1"/>
    <col min="521" max="521" width="16.125" style="381" customWidth="1"/>
    <col min="522" max="522" width="47.125" style="381" customWidth="1"/>
    <col min="523" max="523" width="13.125" style="381" customWidth="1"/>
    <col min="524" max="524" width="5.875" style="381" customWidth="1"/>
    <col min="525" max="525" width="10" style="381" customWidth="1"/>
    <col min="526" max="768" width="9" style="381"/>
    <col min="769" max="769" width="3.75" style="381" customWidth="1"/>
    <col min="770" max="770" width="3.25" style="381" bestFit="1" customWidth="1"/>
    <col min="771" max="771" width="8.5" style="381" bestFit="1" customWidth="1"/>
    <col min="772" max="772" width="5" style="381" customWidth="1"/>
    <col min="773" max="773" width="8.5" style="381" customWidth="1"/>
    <col min="774" max="774" width="10.25" style="381" customWidth="1"/>
    <col min="775" max="775" width="27.75" style="381" customWidth="1"/>
    <col min="776" max="776" width="11.25" style="381" customWidth="1"/>
    <col min="777" max="777" width="16.125" style="381" customWidth="1"/>
    <col min="778" max="778" width="47.125" style="381" customWidth="1"/>
    <col min="779" max="779" width="13.125" style="381" customWidth="1"/>
    <col min="780" max="780" width="5.875" style="381" customWidth="1"/>
    <col min="781" max="781" width="10" style="381" customWidth="1"/>
    <col min="782" max="1024" width="9" style="381"/>
    <col min="1025" max="1025" width="3.75" style="381" customWidth="1"/>
    <col min="1026" max="1026" width="3.25" style="381" bestFit="1" customWidth="1"/>
    <col min="1027" max="1027" width="8.5" style="381" bestFit="1" customWidth="1"/>
    <col min="1028" max="1028" width="5" style="381" customWidth="1"/>
    <col min="1029" max="1029" width="8.5" style="381" customWidth="1"/>
    <col min="1030" max="1030" width="10.25" style="381" customWidth="1"/>
    <col min="1031" max="1031" width="27.75" style="381" customWidth="1"/>
    <col min="1032" max="1032" width="11.25" style="381" customWidth="1"/>
    <col min="1033" max="1033" width="16.125" style="381" customWidth="1"/>
    <col min="1034" max="1034" width="47.125" style="381" customWidth="1"/>
    <col min="1035" max="1035" width="13.125" style="381" customWidth="1"/>
    <col min="1036" max="1036" width="5.875" style="381" customWidth="1"/>
    <col min="1037" max="1037" width="10" style="381" customWidth="1"/>
    <col min="1038" max="1280" width="9" style="381"/>
    <col min="1281" max="1281" width="3.75" style="381" customWidth="1"/>
    <col min="1282" max="1282" width="3.25" style="381" bestFit="1" customWidth="1"/>
    <col min="1283" max="1283" width="8.5" style="381" bestFit="1" customWidth="1"/>
    <col min="1284" max="1284" width="5" style="381" customWidth="1"/>
    <col min="1285" max="1285" width="8.5" style="381" customWidth="1"/>
    <col min="1286" max="1286" width="10.25" style="381" customWidth="1"/>
    <col min="1287" max="1287" width="27.75" style="381" customWidth="1"/>
    <col min="1288" max="1288" width="11.25" style="381" customWidth="1"/>
    <col min="1289" max="1289" width="16.125" style="381" customWidth="1"/>
    <col min="1290" max="1290" width="47.125" style="381" customWidth="1"/>
    <col min="1291" max="1291" width="13.125" style="381" customWidth="1"/>
    <col min="1292" max="1292" width="5.875" style="381" customWidth="1"/>
    <col min="1293" max="1293" width="10" style="381" customWidth="1"/>
    <col min="1294" max="1536" width="9" style="381"/>
    <col min="1537" max="1537" width="3.75" style="381" customWidth="1"/>
    <col min="1538" max="1538" width="3.25" style="381" bestFit="1" customWidth="1"/>
    <col min="1539" max="1539" width="8.5" style="381" bestFit="1" customWidth="1"/>
    <col min="1540" max="1540" width="5" style="381" customWidth="1"/>
    <col min="1541" max="1541" width="8.5" style="381" customWidth="1"/>
    <col min="1542" max="1542" width="10.25" style="381" customWidth="1"/>
    <col min="1543" max="1543" width="27.75" style="381" customWidth="1"/>
    <col min="1544" max="1544" width="11.25" style="381" customWidth="1"/>
    <col min="1545" max="1545" width="16.125" style="381" customWidth="1"/>
    <col min="1546" max="1546" width="47.125" style="381" customWidth="1"/>
    <col min="1547" max="1547" width="13.125" style="381" customWidth="1"/>
    <col min="1548" max="1548" width="5.875" style="381" customWidth="1"/>
    <col min="1549" max="1549" width="10" style="381" customWidth="1"/>
    <col min="1550" max="1792" width="9" style="381"/>
    <col min="1793" max="1793" width="3.75" style="381" customWidth="1"/>
    <col min="1794" max="1794" width="3.25" style="381" bestFit="1" customWidth="1"/>
    <col min="1795" max="1795" width="8.5" style="381" bestFit="1" customWidth="1"/>
    <col min="1796" max="1796" width="5" style="381" customWidth="1"/>
    <col min="1797" max="1797" width="8.5" style="381" customWidth="1"/>
    <col min="1798" max="1798" width="10.25" style="381" customWidth="1"/>
    <col min="1799" max="1799" width="27.75" style="381" customWidth="1"/>
    <col min="1800" max="1800" width="11.25" style="381" customWidth="1"/>
    <col min="1801" max="1801" width="16.125" style="381" customWidth="1"/>
    <col min="1802" max="1802" width="47.125" style="381" customWidth="1"/>
    <col min="1803" max="1803" width="13.125" style="381" customWidth="1"/>
    <col min="1804" max="1804" width="5.875" style="381" customWidth="1"/>
    <col min="1805" max="1805" width="10" style="381" customWidth="1"/>
    <col min="1806" max="2048" width="9" style="381"/>
    <col min="2049" max="2049" width="3.75" style="381" customWidth="1"/>
    <col min="2050" max="2050" width="3.25" style="381" bestFit="1" customWidth="1"/>
    <col min="2051" max="2051" width="8.5" style="381" bestFit="1" customWidth="1"/>
    <col min="2052" max="2052" width="5" style="381" customWidth="1"/>
    <col min="2053" max="2053" width="8.5" style="381" customWidth="1"/>
    <col min="2054" max="2054" width="10.25" style="381" customWidth="1"/>
    <col min="2055" max="2055" width="27.75" style="381" customWidth="1"/>
    <col min="2056" max="2056" width="11.25" style="381" customWidth="1"/>
    <col min="2057" max="2057" width="16.125" style="381" customWidth="1"/>
    <col min="2058" max="2058" width="47.125" style="381" customWidth="1"/>
    <col min="2059" max="2059" width="13.125" style="381" customWidth="1"/>
    <col min="2060" max="2060" width="5.875" style="381" customWidth="1"/>
    <col min="2061" max="2061" width="10" style="381" customWidth="1"/>
    <col min="2062" max="2304" width="9" style="381"/>
    <col min="2305" max="2305" width="3.75" style="381" customWidth="1"/>
    <col min="2306" max="2306" width="3.25" style="381" bestFit="1" customWidth="1"/>
    <col min="2307" max="2307" width="8.5" style="381" bestFit="1" customWidth="1"/>
    <col min="2308" max="2308" width="5" style="381" customWidth="1"/>
    <col min="2309" max="2309" width="8.5" style="381" customWidth="1"/>
    <col min="2310" max="2310" width="10.25" style="381" customWidth="1"/>
    <col min="2311" max="2311" width="27.75" style="381" customWidth="1"/>
    <col min="2312" max="2312" width="11.25" style="381" customWidth="1"/>
    <col min="2313" max="2313" width="16.125" style="381" customWidth="1"/>
    <col min="2314" max="2314" width="47.125" style="381" customWidth="1"/>
    <col min="2315" max="2315" width="13.125" style="381" customWidth="1"/>
    <col min="2316" max="2316" width="5.875" style="381" customWidth="1"/>
    <col min="2317" max="2317" width="10" style="381" customWidth="1"/>
    <col min="2318" max="2560" width="9" style="381"/>
    <col min="2561" max="2561" width="3.75" style="381" customWidth="1"/>
    <col min="2562" max="2562" width="3.25" style="381" bestFit="1" customWidth="1"/>
    <col min="2563" max="2563" width="8.5" style="381" bestFit="1" customWidth="1"/>
    <col min="2564" max="2564" width="5" style="381" customWidth="1"/>
    <col min="2565" max="2565" width="8.5" style="381" customWidth="1"/>
    <col min="2566" max="2566" width="10.25" style="381" customWidth="1"/>
    <col min="2567" max="2567" width="27.75" style="381" customWidth="1"/>
    <col min="2568" max="2568" width="11.25" style="381" customWidth="1"/>
    <col min="2569" max="2569" width="16.125" style="381" customWidth="1"/>
    <col min="2570" max="2570" width="47.125" style="381" customWidth="1"/>
    <col min="2571" max="2571" width="13.125" style="381" customWidth="1"/>
    <col min="2572" max="2572" width="5.875" style="381" customWidth="1"/>
    <col min="2573" max="2573" width="10" style="381" customWidth="1"/>
    <col min="2574" max="2816" width="9" style="381"/>
    <col min="2817" max="2817" width="3.75" style="381" customWidth="1"/>
    <col min="2818" max="2818" width="3.25" style="381" bestFit="1" customWidth="1"/>
    <col min="2819" max="2819" width="8.5" style="381" bestFit="1" customWidth="1"/>
    <col min="2820" max="2820" width="5" style="381" customWidth="1"/>
    <col min="2821" max="2821" width="8.5" style="381" customWidth="1"/>
    <col min="2822" max="2822" width="10.25" style="381" customWidth="1"/>
    <col min="2823" max="2823" width="27.75" style="381" customWidth="1"/>
    <col min="2824" max="2824" width="11.25" style="381" customWidth="1"/>
    <col min="2825" max="2825" width="16.125" style="381" customWidth="1"/>
    <col min="2826" max="2826" width="47.125" style="381" customWidth="1"/>
    <col min="2827" max="2827" width="13.125" style="381" customWidth="1"/>
    <col min="2828" max="2828" width="5.875" style="381" customWidth="1"/>
    <col min="2829" max="2829" width="10" style="381" customWidth="1"/>
    <col min="2830" max="3072" width="9" style="381"/>
    <col min="3073" max="3073" width="3.75" style="381" customWidth="1"/>
    <col min="3074" max="3074" width="3.25" style="381" bestFit="1" customWidth="1"/>
    <col min="3075" max="3075" width="8.5" style="381" bestFit="1" customWidth="1"/>
    <col min="3076" max="3076" width="5" style="381" customWidth="1"/>
    <col min="3077" max="3077" width="8.5" style="381" customWidth="1"/>
    <col min="3078" max="3078" width="10.25" style="381" customWidth="1"/>
    <col min="3079" max="3079" width="27.75" style="381" customWidth="1"/>
    <col min="3080" max="3080" width="11.25" style="381" customWidth="1"/>
    <col min="3081" max="3081" width="16.125" style="381" customWidth="1"/>
    <col min="3082" max="3082" width="47.125" style="381" customWidth="1"/>
    <col min="3083" max="3083" width="13.125" style="381" customWidth="1"/>
    <col min="3084" max="3084" width="5.875" style="381" customWidth="1"/>
    <col min="3085" max="3085" width="10" style="381" customWidth="1"/>
    <col min="3086" max="3328" width="9" style="381"/>
    <col min="3329" max="3329" width="3.75" style="381" customWidth="1"/>
    <col min="3330" max="3330" width="3.25" style="381" bestFit="1" customWidth="1"/>
    <col min="3331" max="3331" width="8.5" style="381" bestFit="1" customWidth="1"/>
    <col min="3332" max="3332" width="5" style="381" customWidth="1"/>
    <col min="3333" max="3333" width="8.5" style="381" customWidth="1"/>
    <col min="3334" max="3334" width="10.25" style="381" customWidth="1"/>
    <col min="3335" max="3335" width="27.75" style="381" customWidth="1"/>
    <col min="3336" max="3336" width="11.25" style="381" customWidth="1"/>
    <col min="3337" max="3337" width="16.125" style="381" customWidth="1"/>
    <col min="3338" max="3338" width="47.125" style="381" customWidth="1"/>
    <col min="3339" max="3339" width="13.125" style="381" customWidth="1"/>
    <col min="3340" max="3340" width="5.875" style="381" customWidth="1"/>
    <col min="3341" max="3341" width="10" style="381" customWidth="1"/>
    <col min="3342" max="3584" width="9" style="381"/>
    <col min="3585" max="3585" width="3.75" style="381" customWidth="1"/>
    <col min="3586" max="3586" width="3.25" style="381" bestFit="1" customWidth="1"/>
    <col min="3587" max="3587" width="8.5" style="381" bestFit="1" customWidth="1"/>
    <col min="3588" max="3588" width="5" style="381" customWidth="1"/>
    <col min="3589" max="3589" width="8.5" style="381" customWidth="1"/>
    <col min="3590" max="3590" width="10.25" style="381" customWidth="1"/>
    <col min="3591" max="3591" width="27.75" style="381" customWidth="1"/>
    <col min="3592" max="3592" width="11.25" style="381" customWidth="1"/>
    <col min="3593" max="3593" width="16.125" style="381" customWidth="1"/>
    <col min="3594" max="3594" width="47.125" style="381" customWidth="1"/>
    <col min="3595" max="3595" width="13.125" style="381" customWidth="1"/>
    <col min="3596" max="3596" width="5.875" style="381" customWidth="1"/>
    <col min="3597" max="3597" width="10" style="381" customWidth="1"/>
    <col min="3598" max="3840" width="9" style="381"/>
    <col min="3841" max="3841" width="3.75" style="381" customWidth="1"/>
    <col min="3842" max="3842" width="3.25" style="381" bestFit="1" customWidth="1"/>
    <col min="3843" max="3843" width="8.5" style="381" bestFit="1" customWidth="1"/>
    <col min="3844" max="3844" width="5" style="381" customWidth="1"/>
    <col min="3845" max="3845" width="8.5" style="381" customWidth="1"/>
    <col min="3846" max="3846" width="10.25" style="381" customWidth="1"/>
    <col min="3847" max="3847" width="27.75" style="381" customWidth="1"/>
    <col min="3848" max="3848" width="11.25" style="381" customWidth="1"/>
    <col min="3849" max="3849" width="16.125" style="381" customWidth="1"/>
    <col min="3850" max="3850" width="47.125" style="381" customWidth="1"/>
    <col min="3851" max="3851" width="13.125" style="381" customWidth="1"/>
    <col min="3852" max="3852" width="5.875" style="381" customWidth="1"/>
    <col min="3853" max="3853" width="10" style="381" customWidth="1"/>
    <col min="3854" max="4096" width="9" style="381"/>
    <col min="4097" max="4097" width="3.75" style="381" customWidth="1"/>
    <col min="4098" max="4098" width="3.25" style="381" bestFit="1" customWidth="1"/>
    <col min="4099" max="4099" width="8.5" style="381" bestFit="1" customWidth="1"/>
    <col min="4100" max="4100" width="5" style="381" customWidth="1"/>
    <col min="4101" max="4101" width="8.5" style="381" customWidth="1"/>
    <col min="4102" max="4102" width="10.25" style="381" customWidth="1"/>
    <col min="4103" max="4103" width="27.75" style="381" customWidth="1"/>
    <col min="4104" max="4104" width="11.25" style="381" customWidth="1"/>
    <col min="4105" max="4105" width="16.125" style="381" customWidth="1"/>
    <col min="4106" max="4106" width="47.125" style="381" customWidth="1"/>
    <col min="4107" max="4107" width="13.125" style="381" customWidth="1"/>
    <col min="4108" max="4108" width="5.875" style="381" customWidth="1"/>
    <col min="4109" max="4109" width="10" style="381" customWidth="1"/>
    <col min="4110" max="4352" width="9" style="381"/>
    <col min="4353" max="4353" width="3.75" style="381" customWidth="1"/>
    <col min="4354" max="4354" width="3.25" style="381" bestFit="1" customWidth="1"/>
    <col min="4355" max="4355" width="8.5" style="381" bestFit="1" customWidth="1"/>
    <col min="4356" max="4356" width="5" style="381" customWidth="1"/>
    <col min="4357" max="4357" width="8.5" style="381" customWidth="1"/>
    <col min="4358" max="4358" width="10.25" style="381" customWidth="1"/>
    <col min="4359" max="4359" width="27.75" style="381" customWidth="1"/>
    <col min="4360" max="4360" width="11.25" style="381" customWidth="1"/>
    <col min="4361" max="4361" width="16.125" style="381" customWidth="1"/>
    <col min="4362" max="4362" width="47.125" style="381" customWidth="1"/>
    <col min="4363" max="4363" width="13.125" style="381" customWidth="1"/>
    <col min="4364" max="4364" width="5.875" style="381" customWidth="1"/>
    <col min="4365" max="4365" width="10" style="381" customWidth="1"/>
    <col min="4366" max="4608" width="9" style="381"/>
    <col min="4609" max="4609" width="3.75" style="381" customWidth="1"/>
    <col min="4610" max="4610" width="3.25" style="381" bestFit="1" customWidth="1"/>
    <col min="4611" max="4611" width="8.5" style="381" bestFit="1" customWidth="1"/>
    <col min="4612" max="4612" width="5" style="381" customWidth="1"/>
    <col min="4613" max="4613" width="8.5" style="381" customWidth="1"/>
    <col min="4614" max="4614" width="10.25" style="381" customWidth="1"/>
    <col min="4615" max="4615" width="27.75" style="381" customWidth="1"/>
    <col min="4616" max="4616" width="11.25" style="381" customWidth="1"/>
    <col min="4617" max="4617" width="16.125" style="381" customWidth="1"/>
    <col min="4618" max="4618" width="47.125" style="381" customWidth="1"/>
    <col min="4619" max="4619" width="13.125" style="381" customWidth="1"/>
    <col min="4620" max="4620" width="5.875" style="381" customWidth="1"/>
    <col min="4621" max="4621" width="10" style="381" customWidth="1"/>
    <col min="4622" max="4864" width="9" style="381"/>
    <col min="4865" max="4865" width="3.75" style="381" customWidth="1"/>
    <col min="4866" max="4866" width="3.25" style="381" bestFit="1" customWidth="1"/>
    <col min="4867" max="4867" width="8.5" style="381" bestFit="1" customWidth="1"/>
    <col min="4868" max="4868" width="5" style="381" customWidth="1"/>
    <col min="4869" max="4869" width="8.5" style="381" customWidth="1"/>
    <col min="4870" max="4870" width="10.25" style="381" customWidth="1"/>
    <col min="4871" max="4871" width="27.75" style="381" customWidth="1"/>
    <col min="4872" max="4872" width="11.25" style="381" customWidth="1"/>
    <col min="4873" max="4873" width="16.125" style="381" customWidth="1"/>
    <col min="4874" max="4874" width="47.125" style="381" customWidth="1"/>
    <col min="4875" max="4875" width="13.125" style="381" customWidth="1"/>
    <col min="4876" max="4876" width="5.875" style="381" customWidth="1"/>
    <col min="4877" max="4877" width="10" style="381" customWidth="1"/>
    <col min="4878" max="5120" width="9" style="381"/>
    <col min="5121" max="5121" width="3.75" style="381" customWidth="1"/>
    <col min="5122" max="5122" width="3.25" style="381" bestFit="1" customWidth="1"/>
    <col min="5123" max="5123" width="8.5" style="381" bestFit="1" customWidth="1"/>
    <col min="5124" max="5124" width="5" style="381" customWidth="1"/>
    <col min="5125" max="5125" width="8.5" style="381" customWidth="1"/>
    <col min="5126" max="5126" width="10.25" style="381" customWidth="1"/>
    <col min="5127" max="5127" width="27.75" style="381" customWidth="1"/>
    <col min="5128" max="5128" width="11.25" style="381" customWidth="1"/>
    <col min="5129" max="5129" width="16.125" style="381" customWidth="1"/>
    <col min="5130" max="5130" width="47.125" style="381" customWidth="1"/>
    <col min="5131" max="5131" width="13.125" style="381" customWidth="1"/>
    <col min="5132" max="5132" width="5.875" style="381" customWidth="1"/>
    <col min="5133" max="5133" width="10" style="381" customWidth="1"/>
    <col min="5134" max="5376" width="9" style="381"/>
    <col min="5377" max="5377" width="3.75" style="381" customWidth="1"/>
    <col min="5378" max="5378" width="3.25" style="381" bestFit="1" customWidth="1"/>
    <col min="5379" max="5379" width="8.5" style="381" bestFit="1" customWidth="1"/>
    <col min="5380" max="5380" width="5" style="381" customWidth="1"/>
    <col min="5381" max="5381" width="8.5" style="381" customWidth="1"/>
    <col min="5382" max="5382" width="10.25" style="381" customWidth="1"/>
    <col min="5383" max="5383" width="27.75" style="381" customWidth="1"/>
    <col min="5384" max="5384" width="11.25" style="381" customWidth="1"/>
    <col min="5385" max="5385" width="16.125" style="381" customWidth="1"/>
    <col min="5386" max="5386" width="47.125" style="381" customWidth="1"/>
    <col min="5387" max="5387" width="13.125" style="381" customWidth="1"/>
    <col min="5388" max="5388" width="5.875" style="381" customWidth="1"/>
    <col min="5389" max="5389" width="10" style="381" customWidth="1"/>
    <col min="5390" max="5632" width="9" style="381"/>
    <col min="5633" max="5633" width="3.75" style="381" customWidth="1"/>
    <col min="5634" max="5634" width="3.25" style="381" bestFit="1" customWidth="1"/>
    <col min="5635" max="5635" width="8.5" style="381" bestFit="1" customWidth="1"/>
    <col min="5636" max="5636" width="5" style="381" customWidth="1"/>
    <col min="5637" max="5637" width="8.5" style="381" customWidth="1"/>
    <col min="5638" max="5638" width="10.25" style="381" customWidth="1"/>
    <col min="5639" max="5639" width="27.75" style="381" customWidth="1"/>
    <col min="5640" max="5640" width="11.25" style="381" customWidth="1"/>
    <col min="5641" max="5641" width="16.125" style="381" customWidth="1"/>
    <col min="5642" max="5642" width="47.125" style="381" customWidth="1"/>
    <col min="5643" max="5643" width="13.125" style="381" customWidth="1"/>
    <col min="5644" max="5644" width="5.875" style="381" customWidth="1"/>
    <col min="5645" max="5645" width="10" style="381" customWidth="1"/>
    <col min="5646" max="5888" width="9" style="381"/>
    <col min="5889" max="5889" width="3.75" style="381" customWidth="1"/>
    <col min="5890" max="5890" width="3.25" style="381" bestFit="1" customWidth="1"/>
    <col min="5891" max="5891" width="8.5" style="381" bestFit="1" customWidth="1"/>
    <col min="5892" max="5892" width="5" style="381" customWidth="1"/>
    <col min="5893" max="5893" width="8.5" style="381" customWidth="1"/>
    <col min="5894" max="5894" width="10.25" style="381" customWidth="1"/>
    <col min="5895" max="5895" width="27.75" style="381" customWidth="1"/>
    <col min="5896" max="5896" width="11.25" style="381" customWidth="1"/>
    <col min="5897" max="5897" width="16.125" style="381" customWidth="1"/>
    <col min="5898" max="5898" width="47.125" style="381" customWidth="1"/>
    <col min="5899" max="5899" width="13.125" style="381" customWidth="1"/>
    <col min="5900" max="5900" width="5.875" style="381" customWidth="1"/>
    <col min="5901" max="5901" width="10" style="381" customWidth="1"/>
    <col min="5902" max="6144" width="9" style="381"/>
    <col min="6145" max="6145" width="3.75" style="381" customWidth="1"/>
    <col min="6146" max="6146" width="3.25" style="381" bestFit="1" customWidth="1"/>
    <col min="6147" max="6147" width="8.5" style="381" bestFit="1" customWidth="1"/>
    <col min="6148" max="6148" width="5" style="381" customWidth="1"/>
    <col min="6149" max="6149" width="8.5" style="381" customWidth="1"/>
    <col min="6150" max="6150" width="10.25" style="381" customWidth="1"/>
    <col min="6151" max="6151" width="27.75" style="381" customWidth="1"/>
    <col min="6152" max="6152" width="11.25" style="381" customWidth="1"/>
    <col min="6153" max="6153" width="16.125" style="381" customWidth="1"/>
    <col min="6154" max="6154" width="47.125" style="381" customWidth="1"/>
    <col min="6155" max="6155" width="13.125" style="381" customWidth="1"/>
    <col min="6156" max="6156" width="5.875" style="381" customWidth="1"/>
    <col min="6157" max="6157" width="10" style="381" customWidth="1"/>
    <col min="6158" max="6400" width="9" style="381"/>
    <col min="6401" max="6401" width="3.75" style="381" customWidth="1"/>
    <col min="6402" max="6402" width="3.25" style="381" bestFit="1" customWidth="1"/>
    <col min="6403" max="6403" width="8.5" style="381" bestFit="1" customWidth="1"/>
    <col min="6404" max="6404" width="5" style="381" customWidth="1"/>
    <col min="6405" max="6405" width="8.5" style="381" customWidth="1"/>
    <col min="6406" max="6406" width="10.25" style="381" customWidth="1"/>
    <col min="6407" max="6407" width="27.75" style="381" customWidth="1"/>
    <col min="6408" max="6408" width="11.25" style="381" customWidth="1"/>
    <col min="6409" max="6409" width="16.125" style="381" customWidth="1"/>
    <col min="6410" max="6410" width="47.125" style="381" customWidth="1"/>
    <col min="6411" max="6411" width="13.125" style="381" customWidth="1"/>
    <col min="6412" max="6412" width="5.875" style="381" customWidth="1"/>
    <col min="6413" max="6413" width="10" style="381" customWidth="1"/>
    <col min="6414" max="6656" width="9" style="381"/>
    <col min="6657" max="6657" width="3.75" style="381" customWidth="1"/>
    <col min="6658" max="6658" width="3.25" style="381" bestFit="1" customWidth="1"/>
    <col min="6659" max="6659" width="8.5" style="381" bestFit="1" customWidth="1"/>
    <col min="6660" max="6660" width="5" style="381" customWidth="1"/>
    <col min="6661" max="6661" width="8.5" style="381" customWidth="1"/>
    <col min="6662" max="6662" width="10.25" style="381" customWidth="1"/>
    <col min="6663" max="6663" width="27.75" style="381" customWidth="1"/>
    <col min="6664" max="6664" width="11.25" style="381" customWidth="1"/>
    <col min="6665" max="6665" width="16.125" style="381" customWidth="1"/>
    <col min="6666" max="6666" width="47.125" style="381" customWidth="1"/>
    <col min="6667" max="6667" width="13.125" style="381" customWidth="1"/>
    <col min="6668" max="6668" width="5.875" style="381" customWidth="1"/>
    <col min="6669" max="6669" width="10" style="381" customWidth="1"/>
    <col min="6670" max="6912" width="9" style="381"/>
    <col min="6913" max="6913" width="3.75" style="381" customWidth="1"/>
    <col min="6914" max="6914" width="3.25" style="381" bestFit="1" customWidth="1"/>
    <col min="6915" max="6915" width="8.5" style="381" bestFit="1" customWidth="1"/>
    <col min="6916" max="6916" width="5" style="381" customWidth="1"/>
    <col min="6917" max="6917" width="8.5" style="381" customWidth="1"/>
    <col min="6918" max="6918" width="10.25" style="381" customWidth="1"/>
    <col min="6919" max="6919" width="27.75" style="381" customWidth="1"/>
    <col min="6920" max="6920" width="11.25" style="381" customWidth="1"/>
    <col min="6921" max="6921" width="16.125" style="381" customWidth="1"/>
    <col min="6922" max="6922" width="47.125" style="381" customWidth="1"/>
    <col min="6923" max="6923" width="13.125" style="381" customWidth="1"/>
    <col min="6924" max="6924" width="5.875" style="381" customWidth="1"/>
    <col min="6925" max="6925" width="10" style="381" customWidth="1"/>
    <col min="6926" max="7168" width="9" style="381"/>
    <col min="7169" max="7169" width="3.75" style="381" customWidth="1"/>
    <col min="7170" max="7170" width="3.25" style="381" bestFit="1" customWidth="1"/>
    <col min="7171" max="7171" width="8.5" style="381" bestFit="1" customWidth="1"/>
    <col min="7172" max="7172" width="5" style="381" customWidth="1"/>
    <col min="7173" max="7173" width="8.5" style="381" customWidth="1"/>
    <col min="7174" max="7174" width="10.25" style="381" customWidth="1"/>
    <col min="7175" max="7175" width="27.75" style="381" customWidth="1"/>
    <col min="7176" max="7176" width="11.25" style="381" customWidth="1"/>
    <col min="7177" max="7177" width="16.125" style="381" customWidth="1"/>
    <col min="7178" max="7178" width="47.125" style="381" customWidth="1"/>
    <col min="7179" max="7179" width="13.125" style="381" customWidth="1"/>
    <col min="7180" max="7180" width="5.875" style="381" customWidth="1"/>
    <col min="7181" max="7181" width="10" style="381" customWidth="1"/>
    <col min="7182" max="7424" width="9" style="381"/>
    <col min="7425" max="7425" width="3.75" style="381" customWidth="1"/>
    <col min="7426" max="7426" width="3.25" style="381" bestFit="1" customWidth="1"/>
    <col min="7427" max="7427" width="8.5" style="381" bestFit="1" customWidth="1"/>
    <col min="7428" max="7428" width="5" style="381" customWidth="1"/>
    <col min="7429" max="7429" width="8.5" style="381" customWidth="1"/>
    <col min="7430" max="7430" width="10.25" style="381" customWidth="1"/>
    <col min="7431" max="7431" width="27.75" style="381" customWidth="1"/>
    <col min="7432" max="7432" width="11.25" style="381" customWidth="1"/>
    <col min="7433" max="7433" width="16.125" style="381" customWidth="1"/>
    <col min="7434" max="7434" width="47.125" style="381" customWidth="1"/>
    <col min="7435" max="7435" width="13.125" style="381" customWidth="1"/>
    <col min="7436" max="7436" width="5.875" style="381" customWidth="1"/>
    <col min="7437" max="7437" width="10" style="381" customWidth="1"/>
    <col min="7438" max="7680" width="9" style="381"/>
    <col min="7681" max="7681" width="3.75" style="381" customWidth="1"/>
    <col min="7682" max="7682" width="3.25" style="381" bestFit="1" customWidth="1"/>
    <col min="7683" max="7683" width="8.5" style="381" bestFit="1" customWidth="1"/>
    <col min="7684" max="7684" width="5" style="381" customWidth="1"/>
    <col min="7685" max="7685" width="8.5" style="381" customWidth="1"/>
    <col min="7686" max="7686" width="10.25" style="381" customWidth="1"/>
    <col min="7687" max="7687" width="27.75" style="381" customWidth="1"/>
    <col min="7688" max="7688" width="11.25" style="381" customWidth="1"/>
    <col min="7689" max="7689" width="16.125" style="381" customWidth="1"/>
    <col min="7690" max="7690" width="47.125" style="381" customWidth="1"/>
    <col min="7691" max="7691" width="13.125" style="381" customWidth="1"/>
    <col min="7692" max="7692" width="5.875" style="381" customWidth="1"/>
    <col min="7693" max="7693" width="10" style="381" customWidth="1"/>
    <col min="7694" max="7936" width="9" style="381"/>
    <col min="7937" max="7937" width="3.75" style="381" customWidth="1"/>
    <col min="7938" max="7938" width="3.25" style="381" bestFit="1" customWidth="1"/>
    <col min="7939" max="7939" width="8.5" style="381" bestFit="1" customWidth="1"/>
    <col min="7940" max="7940" width="5" style="381" customWidth="1"/>
    <col min="7941" max="7941" width="8.5" style="381" customWidth="1"/>
    <col min="7942" max="7942" width="10.25" style="381" customWidth="1"/>
    <col min="7943" max="7943" width="27.75" style="381" customWidth="1"/>
    <col min="7944" max="7944" width="11.25" style="381" customWidth="1"/>
    <col min="7945" max="7945" width="16.125" style="381" customWidth="1"/>
    <col min="7946" max="7946" width="47.125" style="381" customWidth="1"/>
    <col min="7947" max="7947" width="13.125" style="381" customWidth="1"/>
    <col min="7948" max="7948" width="5.875" style="381" customWidth="1"/>
    <col min="7949" max="7949" width="10" style="381" customWidth="1"/>
    <col min="7950" max="8192" width="9" style="381"/>
    <col min="8193" max="8193" width="3.75" style="381" customWidth="1"/>
    <col min="8194" max="8194" width="3.25" style="381" bestFit="1" customWidth="1"/>
    <col min="8195" max="8195" width="8.5" style="381" bestFit="1" customWidth="1"/>
    <col min="8196" max="8196" width="5" style="381" customWidth="1"/>
    <col min="8197" max="8197" width="8.5" style="381" customWidth="1"/>
    <col min="8198" max="8198" width="10.25" style="381" customWidth="1"/>
    <col min="8199" max="8199" width="27.75" style="381" customWidth="1"/>
    <col min="8200" max="8200" width="11.25" style="381" customWidth="1"/>
    <col min="8201" max="8201" width="16.125" style="381" customWidth="1"/>
    <col min="8202" max="8202" width="47.125" style="381" customWidth="1"/>
    <col min="8203" max="8203" width="13.125" style="381" customWidth="1"/>
    <col min="8204" max="8204" width="5.875" style="381" customWidth="1"/>
    <col min="8205" max="8205" width="10" style="381" customWidth="1"/>
    <col min="8206" max="8448" width="9" style="381"/>
    <col min="8449" max="8449" width="3.75" style="381" customWidth="1"/>
    <col min="8450" max="8450" width="3.25" style="381" bestFit="1" customWidth="1"/>
    <col min="8451" max="8451" width="8.5" style="381" bestFit="1" customWidth="1"/>
    <col min="8452" max="8452" width="5" style="381" customWidth="1"/>
    <col min="8453" max="8453" width="8.5" style="381" customWidth="1"/>
    <col min="8454" max="8454" width="10.25" style="381" customWidth="1"/>
    <col min="8455" max="8455" width="27.75" style="381" customWidth="1"/>
    <col min="8456" max="8456" width="11.25" style="381" customWidth="1"/>
    <col min="8457" max="8457" width="16.125" style="381" customWidth="1"/>
    <col min="8458" max="8458" width="47.125" style="381" customWidth="1"/>
    <col min="8459" max="8459" width="13.125" style="381" customWidth="1"/>
    <col min="8460" max="8460" width="5.875" style="381" customWidth="1"/>
    <col min="8461" max="8461" width="10" style="381" customWidth="1"/>
    <col min="8462" max="8704" width="9" style="381"/>
    <col min="8705" max="8705" width="3.75" style="381" customWidth="1"/>
    <col min="8706" max="8706" width="3.25" style="381" bestFit="1" customWidth="1"/>
    <col min="8707" max="8707" width="8.5" style="381" bestFit="1" customWidth="1"/>
    <col min="8708" max="8708" width="5" style="381" customWidth="1"/>
    <col min="8709" max="8709" width="8.5" style="381" customWidth="1"/>
    <col min="8710" max="8710" width="10.25" style="381" customWidth="1"/>
    <col min="8711" max="8711" width="27.75" style="381" customWidth="1"/>
    <col min="8712" max="8712" width="11.25" style="381" customWidth="1"/>
    <col min="8713" max="8713" width="16.125" style="381" customWidth="1"/>
    <col min="8714" max="8714" width="47.125" style="381" customWidth="1"/>
    <col min="8715" max="8715" width="13.125" style="381" customWidth="1"/>
    <col min="8716" max="8716" width="5.875" style="381" customWidth="1"/>
    <col min="8717" max="8717" width="10" style="381" customWidth="1"/>
    <col min="8718" max="8960" width="9" style="381"/>
    <col min="8961" max="8961" width="3.75" style="381" customWidth="1"/>
    <col min="8962" max="8962" width="3.25" style="381" bestFit="1" customWidth="1"/>
    <col min="8963" max="8963" width="8.5" style="381" bestFit="1" customWidth="1"/>
    <col min="8964" max="8964" width="5" style="381" customWidth="1"/>
    <col min="8965" max="8965" width="8.5" style="381" customWidth="1"/>
    <col min="8966" max="8966" width="10.25" style="381" customWidth="1"/>
    <col min="8967" max="8967" width="27.75" style="381" customWidth="1"/>
    <col min="8968" max="8968" width="11.25" style="381" customWidth="1"/>
    <col min="8969" max="8969" width="16.125" style="381" customWidth="1"/>
    <col min="8970" max="8970" width="47.125" style="381" customWidth="1"/>
    <col min="8971" max="8971" width="13.125" style="381" customWidth="1"/>
    <col min="8972" max="8972" width="5.875" style="381" customWidth="1"/>
    <col min="8973" max="8973" width="10" style="381" customWidth="1"/>
    <col min="8974" max="9216" width="9" style="381"/>
    <col min="9217" max="9217" width="3.75" style="381" customWidth="1"/>
    <col min="9218" max="9218" width="3.25" style="381" bestFit="1" customWidth="1"/>
    <col min="9219" max="9219" width="8.5" style="381" bestFit="1" customWidth="1"/>
    <col min="9220" max="9220" width="5" style="381" customWidth="1"/>
    <col min="9221" max="9221" width="8.5" style="381" customWidth="1"/>
    <col min="9222" max="9222" width="10.25" style="381" customWidth="1"/>
    <col min="9223" max="9223" width="27.75" style="381" customWidth="1"/>
    <col min="9224" max="9224" width="11.25" style="381" customWidth="1"/>
    <col min="9225" max="9225" width="16.125" style="381" customWidth="1"/>
    <col min="9226" max="9226" width="47.125" style="381" customWidth="1"/>
    <col min="9227" max="9227" width="13.125" style="381" customWidth="1"/>
    <col min="9228" max="9228" width="5.875" style="381" customWidth="1"/>
    <col min="9229" max="9229" width="10" style="381" customWidth="1"/>
    <col min="9230" max="9472" width="9" style="381"/>
    <col min="9473" max="9473" width="3.75" style="381" customWidth="1"/>
    <col min="9474" max="9474" width="3.25" style="381" bestFit="1" customWidth="1"/>
    <col min="9475" max="9475" width="8.5" style="381" bestFit="1" customWidth="1"/>
    <col min="9476" max="9476" width="5" style="381" customWidth="1"/>
    <col min="9477" max="9477" width="8.5" style="381" customWidth="1"/>
    <col min="9478" max="9478" width="10.25" style="381" customWidth="1"/>
    <col min="9479" max="9479" width="27.75" style="381" customWidth="1"/>
    <col min="9480" max="9480" width="11.25" style="381" customWidth="1"/>
    <col min="9481" max="9481" width="16.125" style="381" customWidth="1"/>
    <col min="9482" max="9482" width="47.125" style="381" customWidth="1"/>
    <col min="9483" max="9483" width="13.125" style="381" customWidth="1"/>
    <col min="9484" max="9484" width="5.875" style="381" customWidth="1"/>
    <col min="9485" max="9485" width="10" style="381" customWidth="1"/>
    <col min="9486" max="9728" width="9" style="381"/>
    <col min="9729" max="9729" width="3.75" style="381" customWidth="1"/>
    <col min="9730" max="9730" width="3.25" style="381" bestFit="1" customWidth="1"/>
    <col min="9731" max="9731" width="8.5" style="381" bestFit="1" customWidth="1"/>
    <col min="9732" max="9732" width="5" style="381" customWidth="1"/>
    <col min="9733" max="9733" width="8.5" style="381" customWidth="1"/>
    <col min="9734" max="9734" width="10.25" style="381" customWidth="1"/>
    <col min="9735" max="9735" width="27.75" style="381" customWidth="1"/>
    <col min="9736" max="9736" width="11.25" style="381" customWidth="1"/>
    <col min="9737" max="9737" width="16.125" style="381" customWidth="1"/>
    <col min="9738" max="9738" width="47.125" style="381" customWidth="1"/>
    <col min="9739" max="9739" width="13.125" style="381" customWidth="1"/>
    <col min="9740" max="9740" width="5.875" style="381" customWidth="1"/>
    <col min="9741" max="9741" width="10" style="381" customWidth="1"/>
    <col min="9742" max="9984" width="9" style="381"/>
    <col min="9985" max="9985" width="3.75" style="381" customWidth="1"/>
    <col min="9986" max="9986" width="3.25" style="381" bestFit="1" customWidth="1"/>
    <col min="9987" max="9987" width="8.5" style="381" bestFit="1" customWidth="1"/>
    <col min="9988" max="9988" width="5" style="381" customWidth="1"/>
    <col min="9989" max="9989" width="8.5" style="381" customWidth="1"/>
    <col min="9990" max="9990" width="10.25" style="381" customWidth="1"/>
    <col min="9991" max="9991" width="27.75" style="381" customWidth="1"/>
    <col min="9992" max="9992" width="11.25" style="381" customWidth="1"/>
    <col min="9993" max="9993" width="16.125" style="381" customWidth="1"/>
    <col min="9994" max="9994" width="47.125" style="381" customWidth="1"/>
    <col min="9995" max="9995" width="13.125" style="381" customWidth="1"/>
    <col min="9996" max="9996" width="5.875" style="381" customWidth="1"/>
    <col min="9997" max="9997" width="10" style="381" customWidth="1"/>
    <col min="9998" max="10240" width="9" style="381"/>
    <col min="10241" max="10241" width="3.75" style="381" customWidth="1"/>
    <col min="10242" max="10242" width="3.25" style="381" bestFit="1" customWidth="1"/>
    <col min="10243" max="10243" width="8.5" style="381" bestFit="1" customWidth="1"/>
    <col min="10244" max="10244" width="5" style="381" customWidth="1"/>
    <col min="10245" max="10245" width="8.5" style="381" customWidth="1"/>
    <col min="10246" max="10246" width="10.25" style="381" customWidth="1"/>
    <col min="10247" max="10247" width="27.75" style="381" customWidth="1"/>
    <col min="10248" max="10248" width="11.25" style="381" customWidth="1"/>
    <col min="10249" max="10249" width="16.125" style="381" customWidth="1"/>
    <col min="10250" max="10250" width="47.125" style="381" customWidth="1"/>
    <col min="10251" max="10251" width="13.125" style="381" customWidth="1"/>
    <col min="10252" max="10252" width="5.875" style="381" customWidth="1"/>
    <col min="10253" max="10253" width="10" style="381" customWidth="1"/>
    <col min="10254" max="10496" width="9" style="381"/>
    <col min="10497" max="10497" width="3.75" style="381" customWidth="1"/>
    <col min="10498" max="10498" width="3.25" style="381" bestFit="1" customWidth="1"/>
    <col min="10499" max="10499" width="8.5" style="381" bestFit="1" customWidth="1"/>
    <col min="10500" max="10500" width="5" style="381" customWidth="1"/>
    <col min="10501" max="10501" width="8.5" style="381" customWidth="1"/>
    <col min="10502" max="10502" width="10.25" style="381" customWidth="1"/>
    <col min="10503" max="10503" width="27.75" style="381" customWidth="1"/>
    <col min="10504" max="10504" width="11.25" style="381" customWidth="1"/>
    <col min="10505" max="10505" width="16.125" style="381" customWidth="1"/>
    <col min="10506" max="10506" width="47.125" style="381" customWidth="1"/>
    <col min="10507" max="10507" width="13.125" style="381" customWidth="1"/>
    <col min="10508" max="10508" width="5.875" style="381" customWidth="1"/>
    <col min="10509" max="10509" width="10" style="381" customWidth="1"/>
    <col min="10510" max="10752" width="9" style="381"/>
    <col min="10753" max="10753" width="3.75" style="381" customWidth="1"/>
    <col min="10754" max="10754" width="3.25" style="381" bestFit="1" customWidth="1"/>
    <col min="10755" max="10755" width="8.5" style="381" bestFit="1" customWidth="1"/>
    <col min="10756" max="10756" width="5" style="381" customWidth="1"/>
    <col min="10757" max="10757" width="8.5" style="381" customWidth="1"/>
    <col min="10758" max="10758" width="10.25" style="381" customWidth="1"/>
    <col min="10759" max="10759" width="27.75" style="381" customWidth="1"/>
    <col min="10760" max="10760" width="11.25" style="381" customWidth="1"/>
    <col min="10761" max="10761" width="16.125" style="381" customWidth="1"/>
    <col min="10762" max="10762" width="47.125" style="381" customWidth="1"/>
    <col min="10763" max="10763" width="13.125" style="381" customWidth="1"/>
    <col min="10764" max="10764" width="5.875" style="381" customWidth="1"/>
    <col min="10765" max="10765" width="10" style="381" customWidth="1"/>
    <col min="10766" max="11008" width="9" style="381"/>
    <col min="11009" max="11009" width="3.75" style="381" customWidth="1"/>
    <col min="11010" max="11010" width="3.25" style="381" bestFit="1" customWidth="1"/>
    <col min="11011" max="11011" width="8.5" style="381" bestFit="1" customWidth="1"/>
    <col min="11012" max="11012" width="5" style="381" customWidth="1"/>
    <col min="11013" max="11013" width="8.5" style="381" customWidth="1"/>
    <col min="11014" max="11014" width="10.25" style="381" customWidth="1"/>
    <col min="11015" max="11015" width="27.75" style="381" customWidth="1"/>
    <col min="11016" max="11016" width="11.25" style="381" customWidth="1"/>
    <col min="11017" max="11017" width="16.125" style="381" customWidth="1"/>
    <col min="11018" max="11018" width="47.125" style="381" customWidth="1"/>
    <col min="11019" max="11019" width="13.125" style="381" customWidth="1"/>
    <col min="11020" max="11020" width="5.875" style="381" customWidth="1"/>
    <col min="11021" max="11021" width="10" style="381" customWidth="1"/>
    <col min="11022" max="11264" width="9" style="381"/>
    <col min="11265" max="11265" width="3.75" style="381" customWidth="1"/>
    <col min="11266" max="11266" width="3.25" style="381" bestFit="1" customWidth="1"/>
    <col min="11267" max="11267" width="8.5" style="381" bestFit="1" customWidth="1"/>
    <col min="11268" max="11268" width="5" style="381" customWidth="1"/>
    <col min="11269" max="11269" width="8.5" style="381" customWidth="1"/>
    <col min="11270" max="11270" width="10.25" style="381" customWidth="1"/>
    <col min="11271" max="11271" width="27.75" style="381" customWidth="1"/>
    <col min="11272" max="11272" width="11.25" style="381" customWidth="1"/>
    <col min="11273" max="11273" width="16.125" style="381" customWidth="1"/>
    <col min="11274" max="11274" width="47.125" style="381" customWidth="1"/>
    <col min="11275" max="11275" width="13.125" style="381" customWidth="1"/>
    <col min="11276" max="11276" width="5.875" style="381" customWidth="1"/>
    <col min="11277" max="11277" width="10" style="381" customWidth="1"/>
    <col min="11278" max="11520" width="9" style="381"/>
    <col min="11521" max="11521" width="3.75" style="381" customWidth="1"/>
    <col min="11522" max="11522" width="3.25" style="381" bestFit="1" customWidth="1"/>
    <col min="11523" max="11523" width="8.5" style="381" bestFit="1" customWidth="1"/>
    <col min="11524" max="11524" width="5" style="381" customWidth="1"/>
    <col min="11525" max="11525" width="8.5" style="381" customWidth="1"/>
    <col min="11526" max="11526" width="10.25" style="381" customWidth="1"/>
    <col min="11527" max="11527" width="27.75" style="381" customWidth="1"/>
    <col min="11528" max="11528" width="11.25" style="381" customWidth="1"/>
    <col min="11529" max="11529" width="16.125" style="381" customWidth="1"/>
    <col min="11530" max="11530" width="47.125" style="381" customWidth="1"/>
    <col min="11531" max="11531" width="13.125" style="381" customWidth="1"/>
    <col min="11532" max="11532" width="5.875" style="381" customWidth="1"/>
    <col min="11533" max="11533" width="10" style="381" customWidth="1"/>
    <col min="11534" max="11776" width="9" style="381"/>
    <col min="11777" max="11777" width="3.75" style="381" customWidth="1"/>
    <col min="11778" max="11778" width="3.25" style="381" bestFit="1" customWidth="1"/>
    <col min="11779" max="11779" width="8.5" style="381" bestFit="1" customWidth="1"/>
    <col min="11780" max="11780" width="5" style="381" customWidth="1"/>
    <col min="11781" max="11781" width="8.5" style="381" customWidth="1"/>
    <col min="11782" max="11782" width="10.25" style="381" customWidth="1"/>
    <col min="11783" max="11783" width="27.75" style="381" customWidth="1"/>
    <col min="11784" max="11784" width="11.25" style="381" customWidth="1"/>
    <col min="11785" max="11785" width="16.125" style="381" customWidth="1"/>
    <col min="11786" max="11786" width="47.125" style="381" customWidth="1"/>
    <col min="11787" max="11787" width="13.125" style="381" customWidth="1"/>
    <col min="11788" max="11788" width="5.875" style="381" customWidth="1"/>
    <col min="11789" max="11789" width="10" style="381" customWidth="1"/>
    <col min="11790" max="12032" width="9" style="381"/>
    <col min="12033" max="12033" width="3.75" style="381" customWidth="1"/>
    <col min="12034" max="12034" width="3.25" style="381" bestFit="1" customWidth="1"/>
    <col min="12035" max="12035" width="8.5" style="381" bestFit="1" customWidth="1"/>
    <col min="12036" max="12036" width="5" style="381" customWidth="1"/>
    <col min="12037" max="12037" width="8.5" style="381" customWidth="1"/>
    <col min="12038" max="12038" width="10.25" style="381" customWidth="1"/>
    <col min="12039" max="12039" width="27.75" style="381" customWidth="1"/>
    <col min="12040" max="12040" width="11.25" style="381" customWidth="1"/>
    <col min="12041" max="12041" width="16.125" style="381" customWidth="1"/>
    <col min="12042" max="12042" width="47.125" style="381" customWidth="1"/>
    <col min="12043" max="12043" width="13.125" style="381" customWidth="1"/>
    <col min="12044" max="12044" width="5.875" style="381" customWidth="1"/>
    <col min="12045" max="12045" width="10" style="381" customWidth="1"/>
    <col min="12046" max="12288" width="9" style="381"/>
    <col min="12289" max="12289" width="3.75" style="381" customWidth="1"/>
    <col min="12290" max="12290" width="3.25" style="381" bestFit="1" customWidth="1"/>
    <col min="12291" max="12291" width="8.5" style="381" bestFit="1" customWidth="1"/>
    <col min="12292" max="12292" width="5" style="381" customWidth="1"/>
    <col min="12293" max="12293" width="8.5" style="381" customWidth="1"/>
    <col min="12294" max="12294" width="10.25" style="381" customWidth="1"/>
    <col min="12295" max="12295" width="27.75" style="381" customWidth="1"/>
    <col min="12296" max="12296" width="11.25" style="381" customWidth="1"/>
    <col min="12297" max="12297" width="16.125" style="381" customWidth="1"/>
    <col min="12298" max="12298" width="47.125" style="381" customWidth="1"/>
    <col min="12299" max="12299" width="13.125" style="381" customWidth="1"/>
    <col min="12300" max="12300" width="5.875" style="381" customWidth="1"/>
    <col min="12301" max="12301" width="10" style="381" customWidth="1"/>
    <col min="12302" max="12544" width="9" style="381"/>
    <col min="12545" max="12545" width="3.75" style="381" customWidth="1"/>
    <col min="12546" max="12546" width="3.25" style="381" bestFit="1" customWidth="1"/>
    <col min="12547" max="12547" width="8.5" style="381" bestFit="1" customWidth="1"/>
    <col min="12548" max="12548" width="5" style="381" customWidth="1"/>
    <col min="12549" max="12549" width="8.5" style="381" customWidth="1"/>
    <col min="12550" max="12550" width="10.25" style="381" customWidth="1"/>
    <col min="12551" max="12551" width="27.75" style="381" customWidth="1"/>
    <col min="12552" max="12552" width="11.25" style="381" customWidth="1"/>
    <col min="12553" max="12553" width="16.125" style="381" customWidth="1"/>
    <col min="12554" max="12554" width="47.125" style="381" customWidth="1"/>
    <col min="12555" max="12555" width="13.125" style="381" customWidth="1"/>
    <col min="12556" max="12556" width="5.875" style="381" customWidth="1"/>
    <col min="12557" max="12557" width="10" style="381" customWidth="1"/>
    <col min="12558" max="12800" width="9" style="381"/>
    <col min="12801" max="12801" width="3.75" style="381" customWidth="1"/>
    <col min="12802" max="12802" width="3.25" style="381" bestFit="1" customWidth="1"/>
    <col min="12803" max="12803" width="8.5" style="381" bestFit="1" customWidth="1"/>
    <col min="12804" max="12804" width="5" style="381" customWidth="1"/>
    <col min="12805" max="12805" width="8.5" style="381" customWidth="1"/>
    <col min="12806" max="12806" width="10.25" style="381" customWidth="1"/>
    <col min="12807" max="12807" width="27.75" style="381" customWidth="1"/>
    <col min="12808" max="12808" width="11.25" style="381" customWidth="1"/>
    <col min="12809" max="12809" width="16.125" style="381" customWidth="1"/>
    <col min="12810" max="12810" width="47.125" style="381" customWidth="1"/>
    <col min="12811" max="12811" width="13.125" style="381" customWidth="1"/>
    <col min="12812" max="12812" width="5.875" style="381" customWidth="1"/>
    <col min="12813" max="12813" width="10" style="381" customWidth="1"/>
    <col min="12814" max="13056" width="9" style="381"/>
    <col min="13057" max="13057" width="3.75" style="381" customWidth="1"/>
    <col min="13058" max="13058" width="3.25" style="381" bestFit="1" customWidth="1"/>
    <col min="13059" max="13059" width="8.5" style="381" bestFit="1" customWidth="1"/>
    <col min="13060" max="13060" width="5" style="381" customWidth="1"/>
    <col min="13061" max="13061" width="8.5" style="381" customWidth="1"/>
    <col min="13062" max="13062" width="10.25" style="381" customWidth="1"/>
    <col min="13063" max="13063" width="27.75" style="381" customWidth="1"/>
    <col min="13064" max="13064" width="11.25" style="381" customWidth="1"/>
    <col min="13065" max="13065" width="16.125" style="381" customWidth="1"/>
    <col min="13066" max="13066" width="47.125" style="381" customWidth="1"/>
    <col min="13067" max="13067" width="13.125" style="381" customWidth="1"/>
    <col min="13068" max="13068" width="5.875" style="381" customWidth="1"/>
    <col min="13069" max="13069" width="10" style="381" customWidth="1"/>
    <col min="13070" max="13312" width="9" style="381"/>
    <col min="13313" max="13313" width="3.75" style="381" customWidth="1"/>
    <col min="13314" max="13314" width="3.25" style="381" bestFit="1" customWidth="1"/>
    <col min="13315" max="13315" width="8.5" style="381" bestFit="1" customWidth="1"/>
    <col min="13316" max="13316" width="5" style="381" customWidth="1"/>
    <col min="13317" max="13317" width="8.5" style="381" customWidth="1"/>
    <col min="13318" max="13318" width="10.25" style="381" customWidth="1"/>
    <col min="13319" max="13319" width="27.75" style="381" customWidth="1"/>
    <col min="13320" max="13320" width="11.25" style="381" customWidth="1"/>
    <col min="13321" max="13321" width="16.125" style="381" customWidth="1"/>
    <col min="13322" max="13322" width="47.125" style="381" customWidth="1"/>
    <col min="13323" max="13323" width="13.125" style="381" customWidth="1"/>
    <col min="13324" max="13324" width="5.875" style="381" customWidth="1"/>
    <col min="13325" max="13325" width="10" style="381" customWidth="1"/>
    <col min="13326" max="13568" width="9" style="381"/>
    <col min="13569" max="13569" width="3.75" style="381" customWidth="1"/>
    <col min="13570" max="13570" width="3.25" style="381" bestFit="1" customWidth="1"/>
    <col min="13571" max="13571" width="8.5" style="381" bestFit="1" customWidth="1"/>
    <col min="13572" max="13572" width="5" style="381" customWidth="1"/>
    <col min="13573" max="13573" width="8.5" style="381" customWidth="1"/>
    <col min="13574" max="13574" width="10.25" style="381" customWidth="1"/>
    <col min="13575" max="13575" width="27.75" style="381" customWidth="1"/>
    <col min="13576" max="13576" width="11.25" style="381" customWidth="1"/>
    <col min="13577" max="13577" width="16.125" style="381" customWidth="1"/>
    <col min="13578" max="13578" width="47.125" style="381" customWidth="1"/>
    <col min="13579" max="13579" width="13.125" style="381" customWidth="1"/>
    <col min="13580" max="13580" width="5.875" style="381" customWidth="1"/>
    <col min="13581" max="13581" width="10" style="381" customWidth="1"/>
    <col min="13582" max="13824" width="9" style="381"/>
    <col min="13825" max="13825" width="3.75" style="381" customWidth="1"/>
    <col min="13826" max="13826" width="3.25" style="381" bestFit="1" customWidth="1"/>
    <col min="13827" max="13827" width="8.5" style="381" bestFit="1" customWidth="1"/>
    <col min="13828" max="13828" width="5" style="381" customWidth="1"/>
    <col min="13829" max="13829" width="8.5" style="381" customWidth="1"/>
    <col min="13830" max="13830" width="10.25" style="381" customWidth="1"/>
    <col min="13831" max="13831" width="27.75" style="381" customWidth="1"/>
    <col min="13832" max="13832" width="11.25" style="381" customWidth="1"/>
    <col min="13833" max="13833" width="16.125" style="381" customWidth="1"/>
    <col min="13834" max="13834" width="47.125" style="381" customWidth="1"/>
    <col min="13835" max="13835" width="13.125" style="381" customWidth="1"/>
    <col min="13836" max="13836" width="5.875" style="381" customWidth="1"/>
    <col min="13837" max="13837" width="10" style="381" customWidth="1"/>
    <col min="13838" max="14080" width="9" style="381"/>
    <col min="14081" max="14081" width="3.75" style="381" customWidth="1"/>
    <col min="14082" max="14082" width="3.25" style="381" bestFit="1" customWidth="1"/>
    <col min="14083" max="14083" width="8.5" style="381" bestFit="1" customWidth="1"/>
    <col min="14084" max="14084" width="5" style="381" customWidth="1"/>
    <col min="14085" max="14085" width="8.5" style="381" customWidth="1"/>
    <col min="14086" max="14086" width="10.25" style="381" customWidth="1"/>
    <col min="14087" max="14087" width="27.75" style="381" customWidth="1"/>
    <col min="14088" max="14088" width="11.25" style="381" customWidth="1"/>
    <col min="14089" max="14089" width="16.125" style="381" customWidth="1"/>
    <col min="14090" max="14090" width="47.125" style="381" customWidth="1"/>
    <col min="14091" max="14091" width="13.125" style="381" customWidth="1"/>
    <col min="14092" max="14092" width="5.875" style="381" customWidth="1"/>
    <col min="14093" max="14093" width="10" style="381" customWidth="1"/>
    <col min="14094" max="14336" width="9" style="381"/>
    <col min="14337" max="14337" width="3.75" style="381" customWidth="1"/>
    <col min="14338" max="14338" width="3.25" style="381" bestFit="1" customWidth="1"/>
    <col min="14339" max="14339" width="8.5" style="381" bestFit="1" customWidth="1"/>
    <col min="14340" max="14340" width="5" style="381" customWidth="1"/>
    <col min="14341" max="14341" width="8.5" style="381" customWidth="1"/>
    <col min="14342" max="14342" width="10.25" style="381" customWidth="1"/>
    <col min="14343" max="14343" width="27.75" style="381" customWidth="1"/>
    <col min="14344" max="14344" width="11.25" style="381" customWidth="1"/>
    <col min="14345" max="14345" width="16.125" style="381" customWidth="1"/>
    <col min="14346" max="14346" width="47.125" style="381" customWidth="1"/>
    <col min="14347" max="14347" width="13.125" style="381" customWidth="1"/>
    <col min="14348" max="14348" width="5.875" style="381" customWidth="1"/>
    <col min="14349" max="14349" width="10" style="381" customWidth="1"/>
    <col min="14350" max="14592" width="9" style="381"/>
    <col min="14593" max="14593" width="3.75" style="381" customWidth="1"/>
    <col min="14594" max="14594" width="3.25" style="381" bestFit="1" customWidth="1"/>
    <col min="14595" max="14595" width="8.5" style="381" bestFit="1" customWidth="1"/>
    <col min="14596" max="14596" width="5" style="381" customWidth="1"/>
    <col min="14597" max="14597" width="8.5" style="381" customWidth="1"/>
    <col min="14598" max="14598" width="10.25" style="381" customWidth="1"/>
    <col min="14599" max="14599" width="27.75" style="381" customWidth="1"/>
    <col min="14600" max="14600" width="11.25" style="381" customWidth="1"/>
    <col min="14601" max="14601" width="16.125" style="381" customWidth="1"/>
    <col min="14602" max="14602" width="47.125" style="381" customWidth="1"/>
    <col min="14603" max="14603" width="13.125" style="381" customWidth="1"/>
    <col min="14604" max="14604" width="5.875" style="381" customWidth="1"/>
    <col min="14605" max="14605" width="10" style="381" customWidth="1"/>
    <col min="14606" max="14848" width="9" style="381"/>
    <col min="14849" max="14849" width="3.75" style="381" customWidth="1"/>
    <col min="14850" max="14850" width="3.25" style="381" bestFit="1" customWidth="1"/>
    <col min="14851" max="14851" width="8.5" style="381" bestFit="1" customWidth="1"/>
    <col min="14852" max="14852" width="5" style="381" customWidth="1"/>
    <col min="14853" max="14853" width="8.5" style="381" customWidth="1"/>
    <col min="14854" max="14854" width="10.25" style="381" customWidth="1"/>
    <col min="14855" max="14855" width="27.75" style="381" customWidth="1"/>
    <col min="14856" max="14856" width="11.25" style="381" customWidth="1"/>
    <col min="14857" max="14857" width="16.125" style="381" customWidth="1"/>
    <col min="14858" max="14858" width="47.125" style="381" customWidth="1"/>
    <col min="14859" max="14859" width="13.125" style="381" customWidth="1"/>
    <col min="14860" max="14860" width="5.875" style="381" customWidth="1"/>
    <col min="14861" max="14861" width="10" style="381" customWidth="1"/>
    <col min="14862" max="15104" width="9" style="381"/>
    <col min="15105" max="15105" width="3.75" style="381" customWidth="1"/>
    <col min="15106" max="15106" width="3.25" style="381" bestFit="1" customWidth="1"/>
    <col min="15107" max="15107" width="8.5" style="381" bestFit="1" customWidth="1"/>
    <col min="15108" max="15108" width="5" style="381" customWidth="1"/>
    <col min="15109" max="15109" width="8.5" style="381" customWidth="1"/>
    <col min="15110" max="15110" width="10.25" style="381" customWidth="1"/>
    <col min="15111" max="15111" width="27.75" style="381" customWidth="1"/>
    <col min="15112" max="15112" width="11.25" style="381" customWidth="1"/>
    <col min="15113" max="15113" width="16.125" style="381" customWidth="1"/>
    <col min="15114" max="15114" width="47.125" style="381" customWidth="1"/>
    <col min="15115" max="15115" width="13.125" style="381" customWidth="1"/>
    <col min="15116" max="15116" width="5.875" style="381" customWidth="1"/>
    <col min="15117" max="15117" width="10" style="381" customWidth="1"/>
    <col min="15118" max="15360" width="9" style="381"/>
    <col min="15361" max="15361" width="3.75" style="381" customWidth="1"/>
    <col min="15362" max="15362" width="3.25" style="381" bestFit="1" customWidth="1"/>
    <col min="15363" max="15363" width="8.5" style="381" bestFit="1" customWidth="1"/>
    <col min="15364" max="15364" width="5" style="381" customWidth="1"/>
    <col min="15365" max="15365" width="8.5" style="381" customWidth="1"/>
    <col min="15366" max="15366" width="10.25" style="381" customWidth="1"/>
    <col min="15367" max="15367" width="27.75" style="381" customWidth="1"/>
    <col min="15368" max="15368" width="11.25" style="381" customWidth="1"/>
    <col min="15369" max="15369" width="16.125" style="381" customWidth="1"/>
    <col min="15370" max="15370" width="47.125" style="381" customWidth="1"/>
    <col min="15371" max="15371" width="13.125" style="381" customWidth="1"/>
    <col min="15372" max="15372" width="5.875" style="381" customWidth="1"/>
    <col min="15373" max="15373" width="10" style="381" customWidth="1"/>
    <col min="15374" max="15616" width="9" style="381"/>
    <col min="15617" max="15617" width="3.75" style="381" customWidth="1"/>
    <col min="15618" max="15618" width="3.25" style="381" bestFit="1" customWidth="1"/>
    <col min="15619" max="15619" width="8.5" style="381" bestFit="1" customWidth="1"/>
    <col min="15620" max="15620" width="5" style="381" customWidth="1"/>
    <col min="15621" max="15621" width="8.5" style="381" customWidth="1"/>
    <col min="15622" max="15622" width="10.25" style="381" customWidth="1"/>
    <col min="15623" max="15623" width="27.75" style="381" customWidth="1"/>
    <col min="15624" max="15624" width="11.25" style="381" customWidth="1"/>
    <col min="15625" max="15625" width="16.125" style="381" customWidth="1"/>
    <col min="15626" max="15626" width="47.125" style="381" customWidth="1"/>
    <col min="15627" max="15627" width="13.125" style="381" customWidth="1"/>
    <col min="15628" max="15628" width="5.875" style="381" customWidth="1"/>
    <col min="15629" max="15629" width="10" style="381" customWidth="1"/>
    <col min="15630" max="15872" width="9" style="381"/>
    <col min="15873" max="15873" width="3.75" style="381" customWidth="1"/>
    <col min="15874" max="15874" width="3.25" style="381" bestFit="1" customWidth="1"/>
    <col min="15875" max="15875" width="8.5" style="381" bestFit="1" customWidth="1"/>
    <col min="15876" max="15876" width="5" style="381" customWidth="1"/>
    <col min="15877" max="15877" width="8.5" style="381" customWidth="1"/>
    <col min="15878" max="15878" width="10.25" style="381" customWidth="1"/>
    <col min="15879" max="15879" width="27.75" style="381" customWidth="1"/>
    <col min="15880" max="15880" width="11.25" style="381" customWidth="1"/>
    <col min="15881" max="15881" width="16.125" style="381" customWidth="1"/>
    <col min="15882" max="15882" width="47.125" style="381" customWidth="1"/>
    <col min="15883" max="15883" width="13.125" style="381" customWidth="1"/>
    <col min="15884" max="15884" width="5.875" style="381" customWidth="1"/>
    <col min="15885" max="15885" width="10" style="381" customWidth="1"/>
    <col min="15886" max="16128" width="9" style="381"/>
    <col min="16129" max="16129" width="3.75" style="381" customWidth="1"/>
    <col min="16130" max="16130" width="3.25" style="381" bestFit="1" customWidth="1"/>
    <col min="16131" max="16131" width="8.5" style="381" bestFit="1" customWidth="1"/>
    <col min="16132" max="16132" width="5" style="381" customWidth="1"/>
    <col min="16133" max="16133" width="8.5" style="381" customWidth="1"/>
    <col min="16134" max="16134" width="10.25" style="381" customWidth="1"/>
    <col min="16135" max="16135" width="27.75" style="381" customWidth="1"/>
    <col min="16136" max="16136" width="11.25" style="381" customWidth="1"/>
    <col min="16137" max="16137" width="16.125" style="381" customWidth="1"/>
    <col min="16138" max="16138" width="47.125" style="381" customWidth="1"/>
    <col min="16139" max="16139" width="13.125" style="381" customWidth="1"/>
    <col min="16140" max="16140" width="5.875" style="381" customWidth="1"/>
    <col min="16141" max="16141" width="10" style="381" customWidth="1"/>
    <col min="16142" max="16384" width="9" style="381"/>
  </cols>
  <sheetData>
    <row r="1" spans="1:13" ht="24" customHeight="1" thickBot="1" x14ac:dyDescent="0.45">
      <c r="A1" s="860" t="s">
        <v>896</v>
      </c>
      <c r="B1" s="860"/>
      <c r="C1" s="860"/>
      <c r="D1" s="860"/>
      <c r="E1" s="860"/>
      <c r="F1" s="860"/>
      <c r="G1" s="860"/>
      <c r="H1" s="860"/>
      <c r="I1" s="860"/>
      <c r="J1" s="860"/>
      <c r="K1" s="860"/>
      <c r="L1" s="379">
        <f>SUM(L3:L41)</f>
        <v>99</v>
      </c>
      <c r="M1" s="379" t="s">
        <v>657</v>
      </c>
    </row>
    <row r="2" spans="1:13" s="395" customFormat="1" ht="12.95" customHeight="1" thickBot="1" x14ac:dyDescent="0.45">
      <c r="A2" s="382"/>
      <c r="B2" s="438" t="s">
        <v>230</v>
      </c>
      <c r="C2" s="384" t="s">
        <v>2</v>
      </c>
      <c r="D2" s="385" t="s">
        <v>3</v>
      </c>
      <c r="E2" s="386" t="s">
        <v>4</v>
      </c>
      <c r="F2" s="387" t="s">
        <v>5</v>
      </c>
      <c r="G2" s="388" t="s">
        <v>6</v>
      </c>
      <c r="H2" s="389" t="s">
        <v>7</v>
      </c>
      <c r="I2" s="390" t="s">
        <v>8</v>
      </c>
      <c r="J2" s="385" t="s">
        <v>658</v>
      </c>
      <c r="K2" s="391" t="s">
        <v>234</v>
      </c>
      <c r="L2" s="386" t="s">
        <v>659</v>
      </c>
      <c r="M2" s="392" t="s">
        <v>660</v>
      </c>
    </row>
    <row r="3" spans="1:13" s="408" customFormat="1" ht="18" customHeight="1" x14ac:dyDescent="0.4">
      <c r="A3" s="396">
        <v>1</v>
      </c>
      <c r="B3" s="398">
        <v>4</v>
      </c>
      <c r="C3" s="398">
        <v>3201</v>
      </c>
      <c r="D3" s="399">
        <v>3</v>
      </c>
      <c r="E3" s="400" t="s">
        <v>29</v>
      </c>
      <c r="F3" s="401" t="s">
        <v>30</v>
      </c>
      <c r="G3" s="402" t="s">
        <v>44</v>
      </c>
      <c r="H3" s="401" t="s">
        <v>32</v>
      </c>
      <c r="I3" s="402" t="s">
        <v>700</v>
      </c>
      <c r="J3" s="401" t="s">
        <v>668</v>
      </c>
      <c r="K3" s="403" t="s">
        <v>897</v>
      </c>
      <c r="L3" s="404">
        <v>1</v>
      </c>
      <c r="M3" s="405"/>
    </row>
    <row r="4" spans="1:13" s="408" customFormat="1" ht="18" customHeight="1" x14ac:dyDescent="0.4">
      <c r="A4" s="396">
        <v>2</v>
      </c>
      <c r="B4" s="410">
        <v>5</v>
      </c>
      <c r="C4" s="410">
        <v>1101</v>
      </c>
      <c r="D4" s="411">
        <v>1</v>
      </c>
      <c r="E4" s="412" t="s">
        <v>46</v>
      </c>
      <c r="F4" s="413" t="s">
        <v>876</v>
      </c>
      <c r="G4" s="414" t="s">
        <v>44</v>
      </c>
      <c r="H4" s="413" t="s">
        <v>32</v>
      </c>
      <c r="I4" s="414" t="s">
        <v>898</v>
      </c>
      <c r="J4" s="441" t="s">
        <v>671</v>
      </c>
      <c r="K4" s="415" t="s">
        <v>899</v>
      </c>
      <c r="L4" s="416">
        <v>3</v>
      </c>
      <c r="M4" s="417"/>
    </row>
    <row r="5" spans="1:13" s="408" customFormat="1" ht="18" customHeight="1" x14ac:dyDescent="0.4">
      <c r="A5" s="396">
        <v>3</v>
      </c>
      <c r="B5" s="410">
        <v>5</v>
      </c>
      <c r="C5" s="410">
        <v>2001</v>
      </c>
      <c r="D5" s="411">
        <v>2</v>
      </c>
      <c r="E5" s="412" t="s">
        <v>42</v>
      </c>
      <c r="F5" s="413" t="s">
        <v>59</v>
      </c>
      <c r="G5" s="414" t="s">
        <v>16</v>
      </c>
      <c r="H5" s="413" t="s">
        <v>60</v>
      </c>
      <c r="I5" s="414" t="s">
        <v>900</v>
      </c>
      <c r="J5" s="411" t="s">
        <v>901</v>
      </c>
      <c r="K5" s="415" t="s">
        <v>902</v>
      </c>
      <c r="L5" s="416">
        <v>3</v>
      </c>
      <c r="M5" s="417"/>
    </row>
    <row r="6" spans="1:13" s="408" customFormat="1" ht="18" customHeight="1" x14ac:dyDescent="0.4">
      <c r="A6" s="396">
        <v>4</v>
      </c>
      <c r="B6" s="410">
        <v>5</v>
      </c>
      <c r="C6" s="410">
        <v>3202</v>
      </c>
      <c r="D6" s="411">
        <v>3</v>
      </c>
      <c r="E6" s="412" t="s">
        <v>29</v>
      </c>
      <c r="F6" s="413" t="s">
        <v>705</v>
      </c>
      <c r="G6" s="414" t="s">
        <v>903</v>
      </c>
      <c r="H6" s="413" t="s">
        <v>21</v>
      </c>
      <c r="I6" s="414" t="s">
        <v>904</v>
      </c>
      <c r="J6" s="411" t="s">
        <v>905</v>
      </c>
      <c r="K6" s="415" t="s">
        <v>906</v>
      </c>
      <c r="L6" s="416">
        <v>1</v>
      </c>
      <c r="M6" s="417"/>
    </row>
    <row r="7" spans="1:13" s="408" customFormat="1" ht="18" customHeight="1" x14ac:dyDescent="0.4">
      <c r="A7" s="396">
        <v>5</v>
      </c>
      <c r="B7" s="410">
        <v>5</v>
      </c>
      <c r="C7" s="410">
        <v>3801</v>
      </c>
      <c r="D7" s="411">
        <v>3</v>
      </c>
      <c r="E7" s="412" t="s">
        <v>11</v>
      </c>
      <c r="F7" s="413" t="s">
        <v>705</v>
      </c>
      <c r="G7" s="414" t="s">
        <v>903</v>
      </c>
      <c r="H7" s="413" t="s">
        <v>21</v>
      </c>
      <c r="I7" s="414" t="s">
        <v>904</v>
      </c>
      <c r="J7" s="411" t="s">
        <v>905</v>
      </c>
      <c r="K7" s="415" t="s">
        <v>906</v>
      </c>
      <c r="L7" s="416">
        <v>1</v>
      </c>
      <c r="M7" s="417"/>
    </row>
    <row r="8" spans="1:13" s="408" customFormat="1" ht="18" customHeight="1" x14ac:dyDescent="0.4">
      <c r="A8" s="396">
        <v>6</v>
      </c>
      <c r="B8" s="410">
        <v>7</v>
      </c>
      <c r="C8" s="410">
        <v>1001</v>
      </c>
      <c r="D8" s="411">
        <v>1</v>
      </c>
      <c r="E8" s="412" t="s">
        <v>24</v>
      </c>
      <c r="F8" s="413" t="s">
        <v>209</v>
      </c>
      <c r="G8" s="414" t="s">
        <v>210</v>
      </c>
      <c r="H8" s="413" t="s">
        <v>39</v>
      </c>
      <c r="I8" s="414" t="s">
        <v>48</v>
      </c>
      <c r="J8" s="411" t="s">
        <v>907</v>
      </c>
      <c r="K8" s="415" t="s">
        <v>908</v>
      </c>
      <c r="L8" s="416">
        <v>4</v>
      </c>
      <c r="M8" s="417"/>
    </row>
    <row r="9" spans="1:13" s="408" customFormat="1" ht="18" customHeight="1" x14ac:dyDescent="0.4">
      <c r="A9" s="396">
        <v>7</v>
      </c>
      <c r="B9" s="410">
        <v>7</v>
      </c>
      <c r="C9" s="410">
        <v>2002</v>
      </c>
      <c r="D9" s="411">
        <v>2</v>
      </c>
      <c r="E9" s="412" t="s">
        <v>46</v>
      </c>
      <c r="F9" s="413" t="s">
        <v>214</v>
      </c>
      <c r="G9" s="414" t="s">
        <v>210</v>
      </c>
      <c r="H9" s="413" t="s">
        <v>39</v>
      </c>
      <c r="I9" s="414" t="s">
        <v>48</v>
      </c>
      <c r="J9" s="411" t="s">
        <v>909</v>
      </c>
      <c r="K9" s="415" t="s">
        <v>908</v>
      </c>
      <c r="L9" s="416">
        <v>3</v>
      </c>
      <c r="M9" s="417"/>
    </row>
    <row r="10" spans="1:13" s="408" customFormat="1" ht="18" customHeight="1" x14ac:dyDescent="0.4">
      <c r="A10" s="396">
        <v>8</v>
      </c>
      <c r="B10" s="450">
        <v>7</v>
      </c>
      <c r="C10" s="450">
        <v>3001</v>
      </c>
      <c r="D10" s="451">
        <v>3</v>
      </c>
      <c r="E10" s="452" t="s">
        <v>24</v>
      </c>
      <c r="F10" s="453" t="s">
        <v>113</v>
      </c>
      <c r="G10" s="454" t="s">
        <v>57</v>
      </c>
      <c r="H10" s="453" t="s">
        <v>39</v>
      </c>
      <c r="I10" s="454" t="s">
        <v>114</v>
      </c>
      <c r="J10" s="451" t="s">
        <v>910</v>
      </c>
      <c r="K10" s="432" t="s">
        <v>911</v>
      </c>
      <c r="L10" s="433">
        <v>2</v>
      </c>
      <c r="M10" s="434"/>
    </row>
    <row r="11" spans="1:13" s="408" customFormat="1" ht="18" customHeight="1" x14ac:dyDescent="0.4">
      <c r="A11" s="396">
        <v>9</v>
      </c>
      <c r="B11" s="450">
        <v>7</v>
      </c>
      <c r="C11" s="450">
        <v>3803</v>
      </c>
      <c r="D11" s="451">
        <v>3</v>
      </c>
      <c r="E11" s="452" t="s">
        <v>11</v>
      </c>
      <c r="F11" s="453" t="s">
        <v>39</v>
      </c>
      <c r="G11" s="454" t="s">
        <v>51</v>
      </c>
      <c r="H11" s="453" t="s">
        <v>775</v>
      </c>
      <c r="I11" s="454" t="s">
        <v>912</v>
      </c>
      <c r="J11" s="451" t="s">
        <v>803</v>
      </c>
      <c r="K11" s="432" t="s">
        <v>913</v>
      </c>
      <c r="L11" s="490" t="s">
        <v>856</v>
      </c>
      <c r="M11" s="434"/>
    </row>
    <row r="12" spans="1:13" s="408" customFormat="1" ht="18" customHeight="1" x14ac:dyDescent="0.4">
      <c r="A12" s="396">
        <v>10</v>
      </c>
      <c r="B12" s="450">
        <v>9</v>
      </c>
      <c r="C12" s="450">
        <v>1002</v>
      </c>
      <c r="D12" s="451">
        <v>1</v>
      </c>
      <c r="E12" s="452" t="s">
        <v>24</v>
      </c>
      <c r="F12" s="453" t="s">
        <v>99</v>
      </c>
      <c r="G12" s="454" t="s">
        <v>914</v>
      </c>
      <c r="H12" s="453" t="s">
        <v>21</v>
      </c>
      <c r="I12" s="454" t="s">
        <v>647</v>
      </c>
      <c r="J12" s="451" t="s">
        <v>915</v>
      </c>
      <c r="K12" s="432" t="s">
        <v>916</v>
      </c>
      <c r="L12" s="433">
        <v>8</v>
      </c>
      <c r="M12" s="434"/>
    </row>
    <row r="13" spans="1:13" s="408" customFormat="1" ht="18" customHeight="1" x14ac:dyDescent="0.4">
      <c r="A13" s="396">
        <v>11</v>
      </c>
      <c r="B13" s="410">
        <v>9</v>
      </c>
      <c r="C13" s="410">
        <v>2003</v>
      </c>
      <c r="D13" s="411">
        <v>2</v>
      </c>
      <c r="E13" s="412" t="s">
        <v>46</v>
      </c>
      <c r="F13" s="413" t="s">
        <v>122</v>
      </c>
      <c r="G13" s="414" t="s">
        <v>917</v>
      </c>
      <c r="H13" s="413" t="s">
        <v>215</v>
      </c>
      <c r="I13" s="414" t="s">
        <v>918</v>
      </c>
      <c r="J13" s="411" t="s">
        <v>919</v>
      </c>
      <c r="K13" s="415" t="s">
        <v>920</v>
      </c>
      <c r="L13" s="416">
        <v>6</v>
      </c>
      <c r="M13" s="417"/>
    </row>
    <row r="14" spans="1:13" s="408" customFormat="1" ht="18" customHeight="1" x14ac:dyDescent="0.4">
      <c r="A14" s="396">
        <v>12</v>
      </c>
      <c r="B14" s="410">
        <v>9</v>
      </c>
      <c r="C14" s="410">
        <v>2101</v>
      </c>
      <c r="D14" s="411">
        <v>2</v>
      </c>
      <c r="E14" s="412" t="s">
        <v>46</v>
      </c>
      <c r="F14" s="413" t="s">
        <v>125</v>
      </c>
      <c r="G14" s="414" t="s">
        <v>57</v>
      </c>
      <c r="H14" s="413" t="s">
        <v>39</v>
      </c>
      <c r="I14" s="414" t="s">
        <v>54</v>
      </c>
      <c r="J14" s="411" t="s">
        <v>921</v>
      </c>
      <c r="K14" s="415" t="s">
        <v>922</v>
      </c>
      <c r="L14" s="416">
        <v>8</v>
      </c>
      <c r="M14" s="417"/>
    </row>
    <row r="15" spans="1:13" s="408" customFormat="1" ht="18" customHeight="1" x14ac:dyDescent="0.4">
      <c r="A15" s="396">
        <v>13</v>
      </c>
      <c r="B15" s="410">
        <v>9</v>
      </c>
      <c r="C15" s="459">
        <v>2205</v>
      </c>
      <c r="D15" s="411">
        <v>2</v>
      </c>
      <c r="E15" s="412" t="s">
        <v>29</v>
      </c>
      <c r="F15" s="413" t="s">
        <v>122</v>
      </c>
      <c r="G15" s="414" t="s">
        <v>923</v>
      </c>
      <c r="H15" s="413" t="s">
        <v>215</v>
      </c>
      <c r="I15" s="414" t="s">
        <v>924</v>
      </c>
      <c r="J15" s="411" t="s">
        <v>919</v>
      </c>
      <c r="K15" s="415" t="s">
        <v>920</v>
      </c>
      <c r="L15" s="416">
        <v>1</v>
      </c>
      <c r="M15" s="417"/>
    </row>
    <row r="16" spans="1:13" s="408" customFormat="1" ht="18" customHeight="1" x14ac:dyDescent="0.4">
      <c r="A16" s="396">
        <v>14</v>
      </c>
      <c r="B16" s="410">
        <v>9</v>
      </c>
      <c r="C16" s="410">
        <v>2801</v>
      </c>
      <c r="D16" s="411">
        <v>2</v>
      </c>
      <c r="E16" s="412" t="s">
        <v>11</v>
      </c>
      <c r="F16" s="413" t="s">
        <v>122</v>
      </c>
      <c r="G16" s="414" t="s">
        <v>925</v>
      </c>
      <c r="H16" s="413" t="s">
        <v>215</v>
      </c>
      <c r="I16" s="414" t="s">
        <v>924</v>
      </c>
      <c r="J16" s="411" t="s">
        <v>919</v>
      </c>
      <c r="K16" s="415" t="s">
        <v>920</v>
      </c>
      <c r="L16" s="416">
        <v>1</v>
      </c>
      <c r="M16" s="417"/>
    </row>
    <row r="17" spans="1:13" s="408" customFormat="1" ht="18" customHeight="1" x14ac:dyDescent="0.4">
      <c r="A17" s="396">
        <v>15</v>
      </c>
      <c r="B17" s="410">
        <v>9</v>
      </c>
      <c r="C17" s="410">
        <v>3203</v>
      </c>
      <c r="D17" s="411">
        <v>3</v>
      </c>
      <c r="E17" s="412" t="s">
        <v>29</v>
      </c>
      <c r="F17" s="413" t="s">
        <v>30</v>
      </c>
      <c r="G17" s="414" t="s">
        <v>44</v>
      </c>
      <c r="H17" s="413" t="s">
        <v>32</v>
      </c>
      <c r="I17" s="414" t="s">
        <v>926</v>
      </c>
      <c r="J17" s="411" t="s">
        <v>927</v>
      </c>
      <c r="K17" s="415" t="s">
        <v>928</v>
      </c>
      <c r="L17" s="416">
        <v>2</v>
      </c>
      <c r="M17" s="417"/>
    </row>
    <row r="18" spans="1:13" s="408" customFormat="1" ht="18" customHeight="1" x14ac:dyDescent="0.4">
      <c r="A18" s="396">
        <v>16</v>
      </c>
      <c r="B18" s="410">
        <v>9</v>
      </c>
      <c r="C18" s="410">
        <v>3204</v>
      </c>
      <c r="D18" s="411">
        <v>3</v>
      </c>
      <c r="E18" s="412" t="s">
        <v>29</v>
      </c>
      <c r="F18" s="413" t="s">
        <v>30</v>
      </c>
      <c r="G18" s="414" t="s">
        <v>44</v>
      </c>
      <c r="H18" s="413" t="s">
        <v>401</v>
      </c>
      <c r="I18" s="414" t="s">
        <v>44</v>
      </c>
      <c r="J18" s="411" t="s">
        <v>929</v>
      </c>
      <c r="K18" s="415" t="s">
        <v>930</v>
      </c>
      <c r="L18" s="416">
        <v>2</v>
      </c>
      <c r="M18" s="417"/>
    </row>
    <row r="19" spans="1:13" s="408" customFormat="1" ht="18" customHeight="1" x14ac:dyDescent="0.4">
      <c r="A19" s="396">
        <v>17</v>
      </c>
      <c r="B19" s="410">
        <v>10</v>
      </c>
      <c r="C19" s="410">
        <v>1102</v>
      </c>
      <c r="D19" s="411">
        <v>1</v>
      </c>
      <c r="E19" s="412" t="s">
        <v>46</v>
      </c>
      <c r="F19" s="413" t="s">
        <v>122</v>
      </c>
      <c r="G19" s="414" t="s">
        <v>931</v>
      </c>
      <c r="H19" s="413" t="s">
        <v>48</v>
      </c>
      <c r="I19" s="414" t="s">
        <v>904</v>
      </c>
      <c r="J19" s="411" t="s">
        <v>932</v>
      </c>
      <c r="K19" s="415" t="s">
        <v>933</v>
      </c>
      <c r="L19" s="416">
        <v>3</v>
      </c>
      <c r="M19" s="417"/>
    </row>
    <row r="20" spans="1:13" s="408" customFormat="1" ht="18" customHeight="1" x14ac:dyDescent="0.4">
      <c r="A20" s="396">
        <v>18</v>
      </c>
      <c r="B20" s="410">
        <v>10</v>
      </c>
      <c r="C20" s="410">
        <v>1801</v>
      </c>
      <c r="D20" s="411">
        <v>1</v>
      </c>
      <c r="E20" s="412" t="s">
        <v>11</v>
      </c>
      <c r="F20" s="413" t="s">
        <v>122</v>
      </c>
      <c r="G20" s="414" t="s">
        <v>123</v>
      </c>
      <c r="H20" s="413" t="s">
        <v>21</v>
      </c>
      <c r="I20" s="414" t="s">
        <v>904</v>
      </c>
      <c r="J20" s="411" t="s">
        <v>217</v>
      </c>
      <c r="K20" s="415" t="s">
        <v>933</v>
      </c>
      <c r="L20" s="416">
        <v>1</v>
      </c>
      <c r="M20" s="417"/>
    </row>
    <row r="21" spans="1:13" s="408" customFormat="1" ht="18" customHeight="1" x14ac:dyDescent="0.4">
      <c r="A21" s="396">
        <v>19</v>
      </c>
      <c r="B21" s="410">
        <v>10</v>
      </c>
      <c r="C21" s="410">
        <v>3002</v>
      </c>
      <c r="D21" s="411">
        <v>3</v>
      </c>
      <c r="E21" s="412" t="s">
        <v>527</v>
      </c>
      <c r="F21" s="413" t="s">
        <v>39</v>
      </c>
      <c r="G21" s="414" t="s">
        <v>51</v>
      </c>
      <c r="H21" s="413" t="s">
        <v>775</v>
      </c>
      <c r="I21" s="414" t="s">
        <v>912</v>
      </c>
      <c r="J21" s="411" t="s">
        <v>803</v>
      </c>
      <c r="K21" s="415" t="s">
        <v>934</v>
      </c>
      <c r="L21" s="420" t="s">
        <v>935</v>
      </c>
      <c r="M21" s="417"/>
    </row>
    <row r="22" spans="1:13" s="408" customFormat="1" ht="18" customHeight="1" x14ac:dyDescent="0.4">
      <c r="A22" s="396">
        <v>20</v>
      </c>
      <c r="B22" s="410">
        <v>10</v>
      </c>
      <c r="C22" s="410">
        <v>3205</v>
      </c>
      <c r="D22" s="411">
        <v>3</v>
      </c>
      <c r="E22" s="412" t="s">
        <v>29</v>
      </c>
      <c r="F22" s="413" t="s">
        <v>39</v>
      </c>
      <c r="G22" s="414" t="s">
        <v>51</v>
      </c>
      <c r="H22" s="413" t="s">
        <v>15</v>
      </c>
      <c r="I22" s="414" t="s">
        <v>912</v>
      </c>
      <c r="J22" s="411" t="s">
        <v>936</v>
      </c>
      <c r="K22" s="415" t="s">
        <v>937</v>
      </c>
      <c r="L22" s="416">
        <v>1</v>
      </c>
      <c r="M22" s="417"/>
    </row>
    <row r="23" spans="1:13" s="408" customFormat="1" ht="18" customHeight="1" x14ac:dyDescent="0.4">
      <c r="A23" s="396">
        <v>21</v>
      </c>
      <c r="B23" s="410">
        <v>10</v>
      </c>
      <c r="C23" s="410">
        <v>3208</v>
      </c>
      <c r="D23" s="411">
        <v>3</v>
      </c>
      <c r="E23" s="412" t="s">
        <v>29</v>
      </c>
      <c r="F23" s="413" t="s">
        <v>30</v>
      </c>
      <c r="G23" s="414" t="s">
        <v>44</v>
      </c>
      <c r="H23" s="413" t="s">
        <v>938</v>
      </c>
      <c r="I23" s="414" t="s">
        <v>939</v>
      </c>
      <c r="J23" s="411" t="s">
        <v>589</v>
      </c>
      <c r="K23" s="415" t="s">
        <v>940</v>
      </c>
      <c r="L23" s="416">
        <v>4</v>
      </c>
      <c r="M23" s="417"/>
    </row>
    <row r="24" spans="1:13" s="408" customFormat="1" ht="18" customHeight="1" x14ac:dyDescent="0.4">
      <c r="A24" s="396">
        <v>22</v>
      </c>
      <c r="B24" s="410">
        <v>10</v>
      </c>
      <c r="C24" s="410">
        <v>3209</v>
      </c>
      <c r="D24" s="411">
        <v>3</v>
      </c>
      <c r="E24" s="412" t="s">
        <v>29</v>
      </c>
      <c r="F24" s="413" t="s">
        <v>941</v>
      </c>
      <c r="G24" s="414" t="s">
        <v>700</v>
      </c>
      <c r="H24" s="413" t="s">
        <v>30</v>
      </c>
      <c r="I24" s="414" t="s">
        <v>44</v>
      </c>
      <c r="J24" s="449" t="s">
        <v>942</v>
      </c>
      <c r="K24" s="415" t="s">
        <v>943</v>
      </c>
      <c r="L24" s="416">
        <v>2</v>
      </c>
      <c r="M24" s="417"/>
    </row>
    <row r="25" spans="1:13" s="408" customFormat="1" ht="18" customHeight="1" x14ac:dyDescent="0.4">
      <c r="A25" s="396">
        <v>23</v>
      </c>
      <c r="B25" s="410">
        <v>10</v>
      </c>
      <c r="C25" s="410">
        <v>3210</v>
      </c>
      <c r="D25" s="411">
        <v>3</v>
      </c>
      <c r="E25" s="412" t="s">
        <v>29</v>
      </c>
      <c r="F25" s="413" t="s">
        <v>941</v>
      </c>
      <c r="G25" s="414" t="s">
        <v>700</v>
      </c>
      <c r="H25" s="413" t="s">
        <v>30</v>
      </c>
      <c r="I25" s="414" t="s">
        <v>44</v>
      </c>
      <c r="J25" s="411" t="s">
        <v>944</v>
      </c>
      <c r="K25" s="415" t="s">
        <v>945</v>
      </c>
      <c r="L25" s="416">
        <v>2</v>
      </c>
      <c r="M25" s="417"/>
    </row>
    <row r="26" spans="1:13" s="408" customFormat="1" ht="18" customHeight="1" x14ac:dyDescent="0.4">
      <c r="A26" s="396">
        <v>24</v>
      </c>
      <c r="B26" s="410">
        <v>10</v>
      </c>
      <c r="C26" s="410">
        <v>3804</v>
      </c>
      <c r="D26" s="411">
        <v>3</v>
      </c>
      <c r="E26" s="412" t="s">
        <v>11</v>
      </c>
      <c r="F26" s="413" t="s">
        <v>76</v>
      </c>
      <c r="G26" s="414" t="s">
        <v>700</v>
      </c>
      <c r="H26" s="413" t="s">
        <v>30</v>
      </c>
      <c r="I26" s="414" t="s">
        <v>44</v>
      </c>
      <c r="J26" s="411" t="s">
        <v>942</v>
      </c>
      <c r="K26" s="415" t="s">
        <v>943</v>
      </c>
      <c r="L26" s="416">
        <v>2</v>
      </c>
      <c r="M26" s="417"/>
    </row>
    <row r="27" spans="1:13" s="408" customFormat="1" ht="18" customHeight="1" x14ac:dyDescent="0.4">
      <c r="A27" s="396">
        <v>25</v>
      </c>
      <c r="B27" s="410">
        <v>10</v>
      </c>
      <c r="C27" s="410">
        <v>3805</v>
      </c>
      <c r="D27" s="411">
        <v>3</v>
      </c>
      <c r="E27" s="412" t="s">
        <v>11</v>
      </c>
      <c r="F27" s="413" t="s">
        <v>76</v>
      </c>
      <c r="G27" s="414" t="s">
        <v>700</v>
      </c>
      <c r="H27" s="413" t="s">
        <v>30</v>
      </c>
      <c r="I27" s="414" t="s">
        <v>44</v>
      </c>
      <c r="J27" s="411" t="s">
        <v>944</v>
      </c>
      <c r="K27" s="415" t="s">
        <v>945</v>
      </c>
      <c r="L27" s="416">
        <v>2</v>
      </c>
      <c r="M27" s="417"/>
    </row>
    <row r="28" spans="1:13" s="408" customFormat="1" ht="18" customHeight="1" x14ac:dyDescent="0.4">
      <c r="A28" s="396">
        <v>26</v>
      </c>
      <c r="B28" s="410">
        <v>11</v>
      </c>
      <c r="C28" s="410">
        <v>1802</v>
      </c>
      <c r="D28" s="411">
        <v>1</v>
      </c>
      <c r="E28" s="412" t="s">
        <v>11</v>
      </c>
      <c r="F28" s="413" t="s">
        <v>56</v>
      </c>
      <c r="G28" s="414" t="s">
        <v>57</v>
      </c>
      <c r="H28" s="413" t="s">
        <v>39</v>
      </c>
      <c r="I28" s="414" t="s">
        <v>946</v>
      </c>
      <c r="J28" s="411" t="s">
        <v>725</v>
      </c>
      <c r="K28" s="415" t="s">
        <v>947</v>
      </c>
      <c r="L28" s="416">
        <v>1</v>
      </c>
      <c r="M28" s="417"/>
    </row>
    <row r="29" spans="1:13" s="408" customFormat="1" ht="18" customHeight="1" x14ac:dyDescent="0.4">
      <c r="A29" s="396">
        <v>27</v>
      </c>
      <c r="B29" s="410">
        <v>11</v>
      </c>
      <c r="C29" s="410">
        <v>2004</v>
      </c>
      <c r="D29" s="411">
        <v>2</v>
      </c>
      <c r="E29" s="412" t="s">
        <v>24</v>
      </c>
      <c r="F29" s="413" t="s">
        <v>719</v>
      </c>
      <c r="G29" s="414" t="s">
        <v>948</v>
      </c>
      <c r="H29" s="413" t="s">
        <v>39</v>
      </c>
      <c r="I29" s="414" t="s">
        <v>114</v>
      </c>
      <c r="J29" s="411" t="s">
        <v>949</v>
      </c>
      <c r="K29" s="415" t="s">
        <v>950</v>
      </c>
      <c r="L29" s="416">
        <v>8</v>
      </c>
      <c r="M29" s="417"/>
    </row>
    <row r="30" spans="1:13" s="408" customFormat="1" ht="18" customHeight="1" x14ac:dyDescent="0.4">
      <c r="A30" s="396">
        <v>28</v>
      </c>
      <c r="B30" s="491">
        <v>11</v>
      </c>
      <c r="C30" s="491">
        <v>2802</v>
      </c>
      <c r="D30" s="492">
        <v>2</v>
      </c>
      <c r="E30" s="493" t="s">
        <v>11</v>
      </c>
      <c r="F30" s="494" t="s">
        <v>627</v>
      </c>
      <c r="G30" s="495" t="s">
        <v>192</v>
      </c>
      <c r="H30" s="494" t="s">
        <v>30</v>
      </c>
      <c r="I30" s="495" t="s">
        <v>44</v>
      </c>
      <c r="J30" s="492" t="s">
        <v>951</v>
      </c>
      <c r="K30" s="496" t="s">
        <v>952</v>
      </c>
      <c r="L30" s="497" t="s">
        <v>952</v>
      </c>
      <c r="M30" s="498"/>
    </row>
    <row r="31" spans="1:13" s="408" customFormat="1" ht="18" customHeight="1" x14ac:dyDescent="0.4">
      <c r="A31" s="396">
        <v>29</v>
      </c>
      <c r="B31" s="459">
        <v>11</v>
      </c>
      <c r="C31" s="459">
        <v>3206</v>
      </c>
      <c r="D31" s="449">
        <v>3</v>
      </c>
      <c r="E31" s="499" t="s">
        <v>29</v>
      </c>
      <c r="F31" s="500" t="s">
        <v>169</v>
      </c>
      <c r="G31" s="501" t="s">
        <v>842</v>
      </c>
      <c r="H31" s="500" t="s">
        <v>39</v>
      </c>
      <c r="I31" s="501" t="s">
        <v>114</v>
      </c>
      <c r="J31" s="449" t="s">
        <v>953</v>
      </c>
      <c r="K31" s="502" t="s">
        <v>954</v>
      </c>
      <c r="L31" s="503">
        <v>1</v>
      </c>
      <c r="M31" s="504"/>
    </row>
    <row r="32" spans="1:13" s="408" customFormat="1" ht="18" customHeight="1" x14ac:dyDescent="0.4">
      <c r="A32" s="396">
        <v>30</v>
      </c>
      <c r="B32" s="459">
        <v>11</v>
      </c>
      <c r="C32" s="459">
        <v>3211</v>
      </c>
      <c r="D32" s="449">
        <v>3</v>
      </c>
      <c r="E32" s="499" t="s">
        <v>29</v>
      </c>
      <c r="F32" s="500" t="s">
        <v>941</v>
      </c>
      <c r="G32" s="501" t="s">
        <v>700</v>
      </c>
      <c r="H32" s="500" t="s">
        <v>60</v>
      </c>
      <c r="I32" s="501" t="s">
        <v>900</v>
      </c>
      <c r="J32" s="505" t="s">
        <v>955</v>
      </c>
      <c r="K32" s="502" t="s">
        <v>956</v>
      </c>
      <c r="L32" s="503">
        <v>1</v>
      </c>
      <c r="M32" s="504"/>
    </row>
    <row r="33" spans="1:13" s="408" customFormat="1" ht="18" customHeight="1" x14ac:dyDescent="0.4">
      <c r="A33" s="396">
        <v>31</v>
      </c>
      <c r="B33" s="459">
        <v>11</v>
      </c>
      <c r="C33" s="459">
        <v>3802</v>
      </c>
      <c r="D33" s="449">
        <v>3</v>
      </c>
      <c r="E33" s="499" t="s">
        <v>11</v>
      </c>
      <c r="F33" s="500" t="s">
        <v>169</v>
      </c>
      <c r="G33" s="501" t="s">
        <v>842</v>
      </c>
      <c r="H33" s="500" t="s">
        <v>39</v>
      </c>
      <c r="I33" s="501" t="s">
        <v>114</v>
      </c>
      <c r="J33" s="449" t="s">
        <v>953</v>
      </c>
      <c r="K33" s="502" t="s">
        <v>957</v>
      </c>
      <c r="L33" s="503">
        <v>1</v>
      </c>
      <c r="M33" s="504"/>
    </row>
    <row r="34" spans="1:13" s="408" customFormat="1" ht="18" customHeight="1" x14ac:dyDescent="0.4">
      <c r="A34" s="396">
        <v>32</v>
      </c>
      <c r="B34" s="410">
        <v>11</v>
      </c>
      <c r="C34" s="410">
        <v>3806</v>
      </c>
      <c r="D34" s="411">
        <v>3</v>
      </c>
      <c r="E34" s="412" t="s">
        <v>11</v>
      </c>
      <c r="F34" s="413" t="s">
        <v>76</v>
      </c>
      <c r="G34" s="414" t="s">
        <v>700</v>
      </c>
      <c r="H34" s="413" t="s">
        <v>60</v>
      </c>
      <c r="I34" s="414" t="s">
        <v>900</v>
      </c>
      <c r="J34" s="411" t="s">
        <v>955</v>
      </c>
      <c r="K34" s="415" t="s">
        <v>956</v>
      </c>
      <c r="L34" s="416">
        <v>1</v>
      </c>
      <c r="M34" s="417"/>
    </row>
    <row r="35" spans="1:13" s="408" customFormat="1" ht="18" customHeight="1" x14ac:dyDescent="0.4">
      <c r="A35" s="396">
        <v>33</v>
      </c>
      <c r="B35" s="410">
        <v>12</v>
      </c>
      <c r="C35" s="410">
        <v>3207</v>
      </c>
      <c r="D35" s="411">
        <v>3</v>
      </c>
      <c r="E35" s="412" t="s">
        <v>29</v>
      </c>
      <c r="F35" s="413" t="s">
        <v>39</v>
      </c>
      <c r="G35" s="414" t="s">
        <v>51</v>
      </c>
      <c r="H35" s="413" t="s">
        <v>15</v>
      </c>
      <c r="I35" s="414" t="s">
        <v>912</v>
      </c>
      <c r="J35" s="411" t="s">
        <v>958</v>
      </c>
      <c r="K35" s="415" t="s">
        <v>959</v>
      </c>
      <c r="L35" s="416">
        <v>1</v>
      </c>
      <c r="M35" s="417"/>
    </row>
    <row r="36" spans="1:13" s="408" customFormat="1" ht="18" customHeight="1" x14ac:dyDescent="0.4">
      <c r="A36" s="396">
        <v>34</v>
      </c>
      <c r="B36" s="410">
        <v>12</v>
      </c>
      <c r="C36" s="410">
        <v>3808</v>
      </c>
      <c r="D36" s="411">
        <v>3</v>
      </c>
      <c r="E36" s="412" t="s">
        <v>11</v>
      </c>
      <c r="F36" s="413" t="s">
        <v>137</v>
      </c>
      <c r="G36" s="414" t="s">
        <v>146</v>
      </c>
      <c r="H36" s="413" t="s">
        <v>21</v>
      </c>
      <c r="I36" s="414" t="s">
        <v>647</v>
      </c>
      <c r="J36" s="411" t="s">
        <v>960</v>
      </c>
      <c r="K36" s="415" t="s">
        <v>959</v>
      </c>
      <c r="L36" s="416">
        <v>1</v>
      </c>
      <c r="M36" s="417"/>
    </row>
    <row r="37" spans="1:13" s="408" customFormat="1" ht="18" customHeight="1" x14ac:dyDescent="0.4">
      <c r="A37" s="396">
        <v>35</v>
      </c>
      <c r="B37" s="450">
        <v>1</v>
      </c>
      <c r="C37" s="450">
        <v>1003</v>
      </c>
      <c r="D37" s="451">
        <v>1</v>
      </c>
      <c r="E37" s="412" t="s">
        <v>24</v>
      </c>
      <c r="F37" s="453" t="s">
        <v>56</v>
      </c>
      <c r="G37" s="454" t="s">
        <v>592</v>
      </c>
      <c r="H37" s="453" t="s">
        <v>39</v>
      </c>
      <c r="I37" s="454" t="s">
        <v>961</v>
      </c>
      <c r="J37" s="451" t="s">
        <v>183</v>
      </c>
      <c r="K37" s="432" t="s">
        <v>962</v>
      </c>
      <c r="L37" s="433">
        <v>8</v>
      </c>
      <c r="M37" s="434"/>
    </row>
    <row r="38" spans="1:13" s="408" customFormat="1" ht="18" customHeight="1" x14ac:dyDescent="0.4">
      <c r="A38" s="396">
        <v>36</v>
      </c>
      <c r="B38" s="450">
        <v>12</v>
      </c>
      <c r="C38" s="450">
        <v>3807</v>
      </c>
      <c r="D38" s="451">
        <v>3</v>
      </c>
      <c r="E38" s="412" t="s">
        <v>11</v>
      </c>
      <c r="F38" s="453" t="s">
        <v>142</v>
      </c>
      <c r="G38" s="454" t="s">
        <v>51</v>
      </c>
      <c r="H38" s="453" t="s">
        <v>15</v>
      </c>
      <c r="I38" s="454" t="s">
        <v>912</v>
      </c>
      <c r="J38" s="451" t="s">
        <v>958</v>
      </c>
      <c r="K38" s="432" t="s">
        <v>963</v>
      </c>
      <c r="L38" s="433">
        <v>1</v>
      </c>
      <c r="M38" s="434"/>
    </row>
    <row r="39" spans="1:13" s="408" customFormat="1" ht="18" customHeight="1" x14ac:dyDescent="0.4">
      <c r="A39" s="396">
        <v>37</v>
      </c>
      <c r="B39" s="450">
        <v>12</v>
      </c>
      <c r="C39" s="450">
        <v>1004</v>
      </c>
      <c r="D39" s="451">
        <v>1</v>
      </c>
      <c r="E39" s="412" t="s">
        <v>24</v>
      </c>
      <c r="F39" s="453" t="s">
        <v>117</v>
      </c>
      <c r="G39" s="454" t="s">
        <v>964</v>
      </c>
      <c r="H39" s="453" t="s">
        <v>39</v>
      </c>
      <c r="I39" s="454" t="s">
        <v>114</v>
      </c>
      <c r="J39" s="451" t="s">
        <v>965</v>
      </c>
      <c r="K39" s="432" t="s">
        <v>966</v>
      </c>
      <c r="L39" s="433">
        <v>1</v>
      </c>
      <c r="M39" s="434"/>
    </row>
    <row r="40" spans="1:13" s="408" customFormat="1" ht="18" customHeight="1" x14ac:dyDescent="0.4">
      <c r="A40" s="396">
        <v>38</v>
      </c>
      <c r="B40" s="450">
        <v>1</v>
      </c>
      <c r="C40" s="450">
        <v>1005</v>
      </c>
      <c r="D40" s="451">
        <v>1</v>
      </c>
      <c r="E40" s="452" t="s">
        <v>24</v>
      </c>
      <c r="F40" s="453" t="s">
        <v>545</v>
      </c>
      <c r="G40" s="454" t="s">
        <v>967</v>
      </c>
      <c r="H40" s="453" t="s">
        <v>32</v>
      </c>
      <c r="I40" s="454" t="s">
        <v>968</v>
      </c>
      <c r="J40" s="451" t="s">
        <v>969</v>
      </c>
      <c r="K40" s="432" t="s">
        <v>970</v>
      </c>
      <c r="L40" s="433">
        <v>8</v>
      </c>
      <c r="M40" s="434"/>
    </row>
    <row r="41" spans="1:13" s="396" customFormat="1" ht="18" customHeight="1" thickBot="1" x14ac:dyDescent="0.45">
      <c r="A41" s="396">
        <v>39</v>
      </c>
      <c r="B41" s="427">
        <v>1</v>
      </c>
      <c r="C41" s="427">
        <v>1006</v>
      </c>
      <c r="D41" s="428">
        <v>1</v>
      </c>
      <c r="E41" s="429" t="s">
        <v>24</v>
      </c>
      <c r="F41" s="430" t="s">
        <v>185</v>
      </c>
      <c r="G41" s="431" t="s">
        <v>186</v>
      </c>
      <c r="H41" s="430" t="s">
        <v>30</v>
      </c>
      <c r="I41" s="431" t="s">
        <v>108</v>
      </c>
      <c r="J41" s="428" t="s">
        <v>971</v>
      </c>
      <c r="K41" s="432" t="s">
        <v>972</v>
      </c>
      <c r="L41" s="433">
        <v>3</v>
      </c>
      <c r="M41" s="434"/>
    </row>
    <row r="42" spans="1:13" s="408" customFormat="1" ht="15" customHeight="1" x14ac:dyDescent="0.4">
      <c r="A42" s="396"/>
      <c r="B42" s="380"/>
      <c r="C42" s="380"/>
      <c r="D42" s="380"/>
      <c r="E42" s="380"/>
      <c r="F42" s="380"/>
      <c r="G42" s="380"/>
      <c r="H42" s="380"/>
      <c r="I42" s="380"/>
      <c r="J42" s="380"/>
      <c r="K42" s="862" t="s">
        <v>894</v>
      </c>
      <c r="L42" s="874"/>
      <c r="M42" s="874"/>
    </row>
    <row r="43" spans="1:13" s="408" customFormat="1" ht="15" customHeight="1" thickBot="1" x14ac:dyDescent="0.45">
      <c r="A43" s="396"/>
      <c r="B43" s="380"/>
      <c r="C43" s="380"/>
      <c r="D43" s="380"/>
      <c r="E43" s="380"/>
      <c r="F43" s="380"/>
      <c r="G43" s="380"/>
      <c r="H43" s="380"/>
      <c r="I43" s="380"/>
      <c r="J43" s="380"/>
      <c r="K43" s="863"/>
      <c r="L43" s="871"/>
      <c r="M43" s="871"/>
    </row>
    <row r="44" spans="1:13" s="408" customFormat="1" ht="15" customHeight="1" x14ac:dyDescent="0.4">
      <c r="A44" s="396"/>
      <c r="B44" s="437"/>
      <c r="C44" s="381"/>
      <c r="D44" s="381"/>
      <c r="E44" s="381"/>
      <c r="F44" s="381"/>
      <c r="G44" s="381"/>
      <c r="H44" s="381"/>
      <c r="I44" s="381"/>
      <c r="J44" s="381"/>
      <c r="K44" s="381"/>
      <c r="L44" s="381"/>
      <c r="M44" s="381"/>
    </row>
    <row r="45" spans="1:13" s="408" customFormat="1" ht="15" customHeight="1" x14ac:dyDescent="0.4">
      <c r="A45" s="396"/>
      <c r="B45" s="437"/>
      <c r="C45" s="381"/>
      <c r="D45" s="381"/>
      <c r="E45" s="381"/>
      <c r="F45" s="381"/>
      <c r="G45" s="381"/>
      <c r="H45" s="381"/>
      <c r="I45" s="381"/>
      <c r="J45" s="381"/>
      <c r="K45" s="381"/>
      <c r="L45" s="381"/>
      <c r="M45" s="381"/>
    </row>
    <row r="46" spans="1:13" s="408" customFormat="1" ht="15" customHeight="1" x14ac:dyDescent="0.4">
      <c r="A46" s="396"/>
      <c r="B46" s="861" t="s">
        <v>973</v>
      </c>
      <c r="C46" s="861"/>
      <c r="D46" s="861"/>
      <c r="E46" s="861"/>
      <c r="F46" s="861"/>
      <c r="G46" s="861"/>
      <c r="H46" s="861"/>
      <c r="I46" s="861"/>
      <c r="J46" s="861"/>
      <c r="K46" s="861"/>
      <c r="L46" s="861"/>
      <c r="M46" s="381"/>
    </row>
    <row r="47" spans="1:13" s="423" customFormat="1" ht="15" customHeight="1" x14ac:dyDescent="0.4">
      <c r="A47" s="396"/>
      <c r="B47" s="437"/>
      <c r="C47" s="381"/>
      <c r="D47" s="381"/>
      <c r="E47" s="381"/>
      <c r="F47" s="381"/>
      <c r="G47" s="381"/>
      <c r="H47" s="381"/>
      <c r="I47" s="381"/>
      <c r="J47" s="381"/>
      <c r="K47" s="381"/>
      <c r="L47" s="381"/>
      <c r="M47" s="381"/>
    </row>
    <row r="48" spans="1:13" s="408" customFormat="1" ht="15" customHeight="1" x14ac:dyDescent="0.4">
      <c r="A48" s="396"/>
      <c r="B48" s="437"/>
      <c r="C48" s="381"/>
      <c r="D48" s="381"/>
      <c r="E48" s="381"/>
      <c r="F48" s="381"/>
      <c r="G48" s="381"/>
      <c r="H48" s="381"/>
      <c r="I48" s="381"/>
      <c r="J48" s="381"/>
      <c r="K48" s="381"/>
      <c r="L48" s="381"/>
      <c r="M48" s="381"/>
    </row>
    <row r="49" spans="1:13" s="408" customFormat="1" ht="15" customHeight="1" x14ac:dyDescent="0.4">
      <c r="A49" s="396"/>
      <c r="B49" s="437"/>
      <c r="C49" s="381"/>
      <c r="D49" s="381"/>
      <c r="E49" s="381"/>
      <c r="F49" s="381"/>
      <c r="G49" s="381"/>
      <c r="H49" s="381"/>
      <c r="I49" s="381"/>
      <c r="J49" s="381"/>
      <c r="K49" s="381"/>
      <c r="L49" s="381"/>
      <c r="M49" s="381"/>
    </row>
    <row r="50" spans="1:13" s="408" customFormat="1" ht="15" customHeight="1" x14ac:dyDescent="0.4">
      <c r="A50" s="396"/>
      <c r="B50" s="437"/>
      <c r="C50" s="381"/>
      <c r="D50" s="381"/>
      <c r="E50" s="381"/>
      <c r="F50" s="381"/>
      <c r="G50" s="381"/>
      <c r="H50" s="381"/>
      <c r="I50" s="381"/>
      <c r="J50" s="381"/>
      <c r="K50" s="381"/>
      <c r="L50" s="381"/>
      <c r="M50" s="381"/>
    </row>
    <row r="51" spans="1:13" s="408" customFormat="1" ht="15" customHeight="1" x14ac:dyDescent="0.4">
      <c r="A51" s="396"/>
      <c r="B51" s="437"/>
      <c r="C51" s="381"/>
      <c r="D51" s="381"/>
      <c r="E51" s="381"/>
      <c r="F51" s="381"/>
      <c r="G51" s="381"/>
      <c r="H51" s="381"/>
      <c r="I51" s="381"/>
      <c r="J51" s="381"/>
      <c r="K51" s="381"/>
      <c r="L51" s="381"/>
      <c r="M51" s="381"/>
    </row>
    <row r="52" spans="1:13" s="408" customFormat="1" ht="15" customHeight="1" x14ac:dyDescent="0.4">
      <c r="A52" s="396"/>
      <c r="B52" s="437"/>
      <c r="C52" s="381"/>
      <c r="D52" s="381"/>
      <c r="E52" s="381"/>
      <c r="F52" s="381"/>
      <c r="G52" s="381"/>
      <c r="H52" s="381"/>
      <c r="I52" s="381"/>
      <c r="J52" s="381"/>
      <c r="K52" s="381"/>
      <c r="L52" s="381"/>
      <c r="M52" s="381"/>
    </row>
    <row r="53" spans="1:13" s="408" customFormat="1" ht="15" customHeight="1" x14ac:dyDescent="0.4">
      <c r="A53" s="396"/>
      <c r="B53" s="437"/>
      <c r="C53" s="381"/>
      <c r="D53" s="381"/>
      <c r="E53" s="381"/>
      <c r="F53" s="381"/>
      <c r="G53" s="381"/>
      <c r="H53" s="381"/>
      <c r="I53" s="381"/>
      <c r="J53" s="381"/>
      <c r="K53" s="381"/>
      <c r="L53" s="381"/>
      <c r="M53" s="381"/>
    </row>
    <row r="54" spans="1:13" s="423" customFormat="1" ht="15" customHeight="1" x14ac:dyDescent="0.4">
      <c r="A54" s="396"/>
      <c r="B54" s="437"/>
      <c r="C54" s="381"/>
      <c r="D54" s="381"/>
      <c r="E54" s="381"/>
      <c r="F54" s="381"/>
      <c r="G54" s="381"/>
      <c r="H54" s="381"/>
      <c r="I54" s="381"/>
      <c r="J54" s="381"/>
      <c r="K54" s="381"/>
      <c r="L54" s="381"/>
      <c r="M54" s="381"/>
    </row>
    <row r="55" spans="1:13" s="423" customFormat="1" ht="15" customHeight="1" x14ac:dyDescent="0.4">
      <c r="A55" s="396"/>
      <c r="B55" s="437"/>
      <c r="C55" s="381"/>
      <c r="D55" s="381"/>
      <c r="E55" s="381"/>
      <c r="F55" s="381"/>
      <c r="G55" s="381"/>
      <c r="H55" s="381"/>
      <c r="I55" s="381"/>
      <c r="J55" s="381"/>
      <c r="K55" s="381"/>
      <c r="L55" s="381"/>
      <c r="M55" s="381"/>
    </row>
    <row r="56" spans="1:13" s="423" customFormat="1" ht="15" customHeight="1" x14ac:dyDescent="0.4">
      <c r="A56" s="396"/>
      <c r="B56" s="437"/>
      <c r="C56" s="381"/>
      <c r="D56" s="381"/>
      <c r="E56" s="381"/>
      <c r="F56" s="381"/>
      <c r="G56" s="381"/>
      <c r="H56" s="381"/>
      <c r="I56" s="381"/>
      <c r="J56" s="381"/>
      <c r="K56" s="381"/>
      <c r="L56" s="381"/>
      <c r="M56" s="381"/>
    </row>
    <row r="57" spans="1:13" s="423" customFormat="1" ht="15" customHeight="1" x14ac:dyDescent="0.4">
      <c r="A57" s="396"/>
      <c r="B57" s="437"/>
      <c r="C57" s="381"/>
      <c r="D57" s="381"/>
      <c r="E57" s="381"/>
      <c r="F57" s="381"/>
      <c r="G57" s="381"/>
      <c r="H57" s="381"/>
      <c r="I57" s="381"/>
      <c r="J57" s="381"/>
      <c r="K57" s="381"/>
      <c r="L57" s="381"/>
      <c r="M57" s="381"/>
    </row>
    <row r="58" spans="1:13" s="423" customFormat="1" ht="15" customHeight="1" x14ac:dyDescent="0.4">
      <c r="A58" s="396"/>
      <c r="B58" s="437"/>
      <c r="C58" s="381"/>
      <c r="D58" s="381"/>
      <c r="E58" s="381"/>
      <c r="F58" s="381"/>
      <c r="G58" s="381"/>
      <c r="H58" s="381"/>
      <c r="I58" s="381"/>
      <c r="J58" s="381"/>
      <c r="K58" s="381"/>
      <c r="L58" s="381"/>
      <c r="M58" s="381"/>
    </row>
    <row r="59" spans="1:13" ht="20.100000000000001" customHeight="1" x14ac:dyDescent="0.4"/>
    <row r="60" spans="1:13" ht="20.100000000000001" customHeight="1" x14ac:dyDescent="0.4">
      <c r="A60" s="380"/>
    </row>
    <row r="61" spans="1:13" ht="20.100000000000001" customHeight="1" x14ac:dyDescent="0.4"/>
    <row r="62" spans="1:13" ht="20.100000000000001" customHeight="1" x14ac:dyDescent="0.4"/>
    <row r="63" spans="1:13" ht="20.100000000000001" customHeight="1" x14ac:dyDescent="0.4"/>
    <row r="64" spans="1:13"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sheetData>
  <mergeCells count="4">
    <mergeCell ref="A1:K1"/>
    <mergeCell ref="K42:K43"/>
    <mergeCell ref="L42:M43"/>
    <mergeCell ref="B46:L46"/>
  </mergeCells>
  <phoneticPr fontId="1"/>
  <dataValidations count="1">
    <dataValidation type="list" prompt="リストから選択してください" sqref="F3:F41 JB3:JB41 SX3:SX41 ACT3:ACT41 AMP3:AMP41 AWL3:AWL41 BGH3:BGH41 BQD3:BQD41 BZZ3:BZZ41 CJV3:CJV41 CTR3:CTR41 DDN3:DDN41 DNJ3:DNJ41 DXF3:DXF41 EHB3:EHB41 EQX3:EQX41 FAT3:FAT41 FKP3:FKP41 FUL3:FUL41 GEH3:GEH41 GOD3:GOD41 GXZ3:GXZ41 HHV3:HHV41 HRR3:HRR41 IBN3:IBN41 ILJ3:ILJ41 IVF3:IVF41 JFB3:JFB41 JOX3:JOX41 JYT3:JYT41 KIP3:KIP41 KSL3:KSL41 LCH3:LCH41 LMD3:LMD41 LVZ3:LVZ41 MFV3:MFV41 MPR3:MPR41 MZN3:MZN41 NJJ3:NJJ41 NTF3:NTF41 ODB3:ODB41 OMX3:OMX41 OWT3:OWT41 PGP3:PGP41 PQL3:PQL41 QAH3:QAH41 QKD3:QKD41 QTZ3:QTZ41 RDV3:RDV41 RNR3:RNR41 RXN3:RXN41 SHJ3:SHJ41 SRF3:SRF41 TBB3:TBB41 TKX3:TKX41 TUT3:TUT41 UEP3:UEP41 UOL3:UOL41 UYH3:UYH41 VID3:VID41 VRZ3:VRZ41 WBV3:WBV41 WLR3:WLR41 WVN3:WVN41 F65539:F65577 JB65539:JB65577 SX65539:SX65577 ACT65539:ACT65577 AMP65539:AMP65577 AWL65539:AWL65577 BGH65539:BGH65577 BQD65539:BQD65577 BZZ65539:BZZ65577 CJV65539:CJV65577 CTR65539:CTR65577 DDN65539:DDN65577 DNJ65539:DNJ65577 DXF65539:DXF65577 EHB65539:EHB65577 EQX65539:EQX65577 FAT65539:FAT65577 FKP65539:FKP65577 FUL65539:FUL65577 GEH65539:GEH65577 GOD65539:GOD65577 GXZ65539:GXZ65577 HHV65539:HHV65577 HRR65539:HRR65577 IBN65539:IBN65577 ILJ65539:ILJ65577 IVF65539:IVF65577 JFB65539:JFB65577 JOX65539:JOX65577 JYT65539:JYT65577 KIP65539:KIP65577 KSL65539:KSL65577 LCH65539:LCH65577 LMD65539:LMD65577 LVZ65539:LVZ65577 MFV65539:MFV65577 MPR65539:MPR65577 MZN65539:MZN65577 NJJ65539:NJJ65577 NTF65539:NTF65577 ODB65539:ODB65577 OMX65539:OMX65577 OWT65539:OWT65577 PGP65539:PGP65577 PQL65539:PQL65577 QAH65539:QAH65577 QKD65539:QKD65577 QTZ65539:QTZ65577 RDV65539:RDV65577 RNR65539:RNR65577 RXN65539:RXN65577 SHJ65539:SHJ65577 SRF65539:SRF65577 TBB65539:TBB65577 TKX65539:TKX65577 TUT65539:TUT65577 UEP65539:UEP65577 UOL65539:UOL65577 UYH65539:UYH65577 VID65539:VID65577 VRZ65539:VRZ65577 WBV65539:WBV65577 WLR65539:WLR65577 WVN65539:WVN65577 F131075:F131113 JB131075:JB131113 SX131075:SX131113 ACT131075:ACT131113 AMP131075:AMP131113 AWL131075:AWL131113 BGH131075:BGH131113 BQD131075:BQD131113 BZZ131075:BZZ131113 CJV131075:CJV131113 CTR131075:CTR131113 DDN131075:DDN131113 DNJ131075:DNJ131113 DXF131075:DXF131113 EHB131075:EHB131113 EQX131075:EQX131113 FAT131075:FAT131113 FKP131075:FKP131113 FUL131075:FUL131113 GEH131075:GEH131113 GOD131075:GOD131113 GXZ131075:GXZ131113 HHV131075:HHV131113 HRR131075:HRR131113 IBN131075:IBN131113 ILJ131075:ILJ131113 IVF131075:IVF131113 JFB131075:JFB131113 JOX131075:JOX131113 JYT131075:JYT131113 KIP131075:KIP131113 KSL131075:KSL131113 LCH131075:LCH131113 LMD131075:LMD131113 LVZ131075:LVZ131113 MFV131075:MFV131113 MPR131075:MPR131113 MZN131075:MZN131113 NJJ131075:NJJ131113 NTF131075:NTF131113 ODB131075:ODB131113 OMX131075:OMX131113 OWT131075:OWT131113 PGP131075:PGP131113 PQL131075:PQL131113 QAH131075:QAH131113 QKD131075:QKD131113 QTZ131075:QTZ131113 RDV131075:RDV131113 RNR131075:RNR131113 RXN131075:RXN131113 SHJ131075:SHJ131113 SRF131075:SRF131113 TBB131075:TBB131113 TKX131075:TKX131113 TUT131075:TUT131113 UEP131075:UEP131113 UOL131075:UOL131113 UYH131075:UYH131113 VID131075:VID131113 VRZ131075:VRZ131113 WBV131075:WBV131113 WLR131075:WLR131113 WVN131075:WVN131113 F196611:F196649 JB196611:JB196649 SX196611:SX196649 ACT196611:ACT196649 AMP196611:AMP196649 AWL196611:AWL196649 BGH196611:BGH196649 BQD196611:BQD196649 BZZ196611:BZZ196649 CJV196611:CJV196649 CTR196611:CTR196649 DDN196611:DDN196649 DNJ196611:DNJ196649 DXF196611:DXF196649 EHB196611:EHB196649 EQX196611:EQX196649 FAT196611:FAT196649 FKP196611:FKP196649 FUL196611:FUL196649 GEH196611:GEH196649 GOD196611:GOD196649 GXZ196611:GXZ196649 HHV196611:HHV196649 HRR196611:HRR196649 IBN196611:IBN196649 ILJ196611:ILJ196649 IVF196611:IVF196649 JFB196611:JFB196649 JOX196611:JOX196649 JYT196611:JYT196649 KIP196611:KIP196649 KSL196611:KSL196649 LCH196611:LCH196649 LMD196611:LMD196649 LVZ196611:LVZ196649 MFV196611:MFV196649 MPR196611:MPR196649 MZN196611:MZN196649 NJJ196611:NJJ196649 NTF196611:NTF196649 ODB196611:ODB196649 OMX196611:OMX196649 OWT196611:OWT196649 PGP196611:PGP196649 PQL196611:PQL196649 QAH196611:QAH196649 QKD196611:QKD196649 QTZ196611:QTZ196649 RDV196611:RDV196649 RNR196611:RNR196649 RXN196611:RXN196649 SHJ196611:SHJ196649 SRF196611:SRF196649 TBB196611:TBB196649 TKX196611:TKX196649 TUT196611:TUT196649 UEP196611:UEP196649 UOL196611:UOL196649 UYH196611:UYH196649 VID196611:VID196649 VRZ196611:VRZ196649 WBV196611:WBV196649 WLR196611:WLR196649 WVN196611:WVN196649 F262147:F262185 JB262147:JB262185 SX262147:SX262185 ACT262147:ACT262185 AMP262147:AMP262185 AWL262147:AWL262185 BGH262147:BGH262185 BQD262147:BQD262185 BZZ262147:BZZ262185 CJV262147:CJV262185 CTR262147:CTR262185 DDN262147:DDN262185 DNJ262147:DNJ262185 DXF262147:DXF262185 EHB262147:EHB262185 EQX262147:EQX262185 FAT262147:FAT262185 FKP262147:FKP262185 FUL262147:FUL262185 GEH262147:GEH262185 GOD262147:GOD262185 GXZ262147:GXZ262185 HHV262147:HHV262185 HRR262147:HRR262185 IBN262147:IBN262185 ILJ262147:ILJ262185 IVF262147:IVF262185 JFB262147:JFB262185 JOX262147:JOX262185 JYT262147:JYT262185 KIP262147:KIP262185 KSL262147:KSL262185 LCH262147:LCH262185 LMD262147:LMD262185 LVZ262147:LVZ262185 MFV262147:MFV262185 MPR262147:MPR262185 MZN262147:MZN262185 NJJ262147:NJJ262185 NTF262147:NTF262185 ODB262147:ODB262185 OMX262147:OMX262185 OWT262147:OWT262185 PGP262147:PGP262185 PQL262147:PQL262185 QAH262147:QAH262185 QKD262147:QKD262185 QTZ262147:QTZ262185 RDV262147:RDV262185 RNR262147:RNR262185 RXN262147:RXN262185 SHJ262147:SHJ262185 SRF262147:SRF262185 TBB262147:TBB262185 TKX262147:TKX262185 TUT262147:TUT262185 UEP262147:UEP262185 UOL262147:UOL262185 UYH262147:UYH262185 VID262147:VID262185 VRZ262147:VRZ262185 WBV262147:WBV262185 WLR262147:WLR262185 WVN262147:WVN262185 F327683:F327721 JB327683:JB327721 SX327683:SX327721 ACT327683:ACT327721 AMP327683:AMP327721 AWL327683:AWL327721 BGH327683:BGH327721 BQD327683:BQD327721 BZZ327683:BZZ327721 CJV327683:CJV327721 CTR327683:CTR327721 DDN327683:DDN327721 DNJ327683:DNJ327721 DXF327683:DXF327721 EHB327683:EHB327721 EQX327683:EQX327721 FAT327683:FAT327721 FKP327683:FKP327721 FUL327683:FUL327721 GEH327683:GEH327721 GOD327683:GOD327721 GXZ327683:GXZ327721 HHV327683:HHV327721 HRR327683:HRR327721 IBN327683:IBN327721 ILJ327683:ILJ327721 IVF327683:IVF327721 JFB327683:JFB327721 JOX327683:JOX327721 JYT327683:JYT327721 KIP327683:KIP327721 KSL327683:KSL327721 LCH327683:LCH327721 LMD327683:LMD327721 LVZ327683:LVZ327721 MFV327683:MFV327721 MPR327683:MPR327721 MZN327683:MZN327721 NJJ327683:NJJ327721 NTF327683:NTF327721 ODB327683:ODB327721 OMX327683:OMX327721 OWT327683:OWT327721 PGP327683:PGP327721 PQL327683:PQL327721 QAH327683:QAH327721 QKD327683:QKD327721 QTZ327683:QTZ327721 RDV327683:RDV327721 RNR327683:RNR327721 RXN327683:RXN327721 SHJ327683:SHJ327721 SRF327683:SRF327721 TBB327683:TBB327721 TKX327683:TKX327721 TUT327683:TUT327721 UEP327683:UEP327721 UOL327683:UOL327721 UYH327683:UYH327721 VID327683:VID327721 VRZ327683:VRZ327721 WBV327683:WBV327721 WLR327683:WLR327721 WVN327683:WVN327721 F393219:F393257 JB393219:JB393257 SX393219:SX393257 ACT393219:ACT393257 AMP393219:AMP393257 AWL393219:AWL393257 BGH393219:BGH393257 BQD393219:BQD393257 BZZ393219:BZZ393257 CJV393219:CJV393257 CTR393219:CTR393257 DDN393219:DDN393257 DNJ393219:DNJ393257 DXF393219:DXF393257 EHB393219:EHB393257 EQX393219:EQX393257 FAT393219:FAT393257 FKP393219:FKP393257 FUL393219:FUL393257 GEH393219:GEH393257 GOD393219:GOD393257 GXZ393219:GXZ393257 HHV393219:HHV393257 HRR393219:HRR393257 IBN393219:IBN393257 ILJ393219:ILJ393257 IVF393219:IVF393257 JFB393219:JFB393257 JOX393219:JOX393257 JYT393219:JYT393257 KIP393219:KIP393257 KSL393219:KSL393257 LCH393219:LCH393257 LMD393219:LMD393257 LVZ393219:LVZ393257 MFV393219:MFV393257 MPR393219:MPR393257 MZN393219:MZN393257 NJJ393219:NJJ393257 NTF393219:NTF393257 ODB393219:ODB393257 OMX393219:OMX393257 OWT393219:OWT393257 PGP393219:PGP393257 PQL393219:PQL393257 QAH393219:QAH393257 QKD393219:QKD393257 QTZ393219:QTZ393257 RDV393219:RDV393257 RNR393219:RNR393257 RXN393219:RXN393257 SHJ393219:SHJ393257 SRF393219:SRF393257 TBB393219:TBB393257 TKX393219:TKX393257 TUT393219:TUT393257 UEP393219:UEP393257 UOL393219:UOL393257 UYH393219:UYH393257 VID393219:VID393257 VRZ393219:VRZ393257 WBV393219:WBV393257 WLR393219:WLR393257 WVN393219:WVN393257 F458755:F458793 JB458755:JB458793 SX458755:SX458793 ACT458755:ACT458793 AMP458755:AMP458793 AWL458755:AWL458793 BGH458755:BGH458793 BQD458755:BQD458793 BZZ458755:BZZ458793 CJV458755:CJV458793 CTR458755:CTR458793 DDN458755:DDN458793 DNJ458755:DNJ458793 DXF458755:DXF458793 EHB458755:EHB458793 EQX458755:EQX458793 FAT458755:FAT458793 FKP458755:FKP458793 FUL458755:FUL458793 GEH458755:GEH458793 GOD458755:GOD458793 GXZ458755:GXZ458793 HHV458755:HHV458793 HRR458755:HRR458793 IBN458755:IBN458793 ILJ458755:ILJ458793 IVF458755:IVF458793 JFB458755:JFB458793 JOX458755:JOX458793 JYT458755:JYT458793 KIP458755:KIP458793 KSL458755:KSL458793 LCH458755:LCH458793 LMD458755:LMD458793 LVZ458755:LVZ458793 MFV458755:MFV458793 MPR458755:MPR458793 MZN458755:MZN458793 NJJ458755:NJJ458793 NTF458755:NTF458793 ODB458755:ODB458793 OMX458755:OMX458793 OWT458755:OWT458793 PGP458755:PGP458793 PQL458755:PQL458793 QAH458755:QAH458793 QKD458755:QKD458793 QTZ458755:QTZ458793 RDV458755:RDV458793 RNR458755:RNR458793 RXN458755:RXN458793 SHJ458755:SHJ458793 SRF458755:SRF458793 TBB458755:TBB458793 TKX458755:TKX458793 TUT458755:TUT458793 UEP458755:UEP458793 UOL458755:UOL458793 UYH458755:UYH458793 VID458755:VID458793 VRZ458755:VRZ458793 WBV458755:WBV458793 WLR458755:WLR458793 WVN458755:WVN458793 F524291:F524329 JB524291:JB524329 SX524291:SX524329 ACT524291:ACT524329 AMP524291:AMP524329 AWL524291:AWL524329 BGH524291:BGH524329 BQD524291:BQD524329 BZZ524291:BZZ524329 CJV524291:CJV524329 CTR524291:CTR524329 DDN524291:DDN524329 DNJ524291:DNJ524329 DXF524291:DXF524329 EHB524291:EHB524329 EQX524291:EQX524329 FAT524291:FAT524329 FKP524291:FKP524329 FUL524291:FUL524329 GEH524291:GEH524329 GOD524291:GOD524329 GXZ524291:GXZ524329 HHV524291:HHV524329 HRR524291:HRR524329 IBN524291:IBN524329 ILJ524291:ILJ524329 IVF524291:IVF524329 JFB524291:JFB524329 JOX524291:JOX524329 JYT524291:JYT524329 KIP524291:KIP524329 KSL524291:KSL524329 LCH524291:LCH524329 LMD524291:LMD524329 LVZ524291:LVZ524329 MFV524291:MFV524329 MPR524291:MPR524329 MZN524291:MZN524329 NJJ524291:NJJ524329 NTF524291:NTF524329 ODB524291:ODB524329 OMX524291:OMX524329 OWT524291:OWT524329 PGP524291:PGP524329 PQL524291:PQL524329 QAH524291:QAH524329 QKD524291:QKD524329 QTZ524291:QTZ524329 RDV524291:RDV524329 RNR524291:RNR524329 RXN524291:RXN524329 SHJ524291:SHJ524329 SRF524291:SRF524329 TBB524291:TBB524329 TKX524291:TKX524329 TUT524291:TUT524329 UEP524291:UEP524329 UOL524291:UOL524329 UYH524291:UYH524329 VID524291:VID524329 VRZ524291:VRZ524329 WBV524291:WBV524329 WLR524291:WLR524329 WVN524291:WVN524329 F589827:F589865 JB589827:JB589865 SX589827:SX589865 ACT589827:ACT589865 AMP589827:AMP589865 AWL589827:AWL589865 BGH589827:BGH589865 BQD589827:BQD589865 BZZ589827:BZZ589865 CJV589827:CJV589865 CTR589827:CTR589865 DDN589827:DDN589865 DNJ589827:DNJ589865 DXF589827:DXF589865 EHB589827:EHB589865 EQX589827:EQX589865 FAT589827:FAT589865 FKP589827:FKP589865 FUL589827:FUL589865 GEH589827:GEH589865 GOD589827:GOD589865 GXZ589827:GXZ589865 HHV589827:HHV589865 HRR589827:HRR589865 IBN589827:IBN589865 ILJ589827:ILJ589865 IVF589827:IVF589865 JFB589827:JFB589865 JOX589827:JOX589865 JYT589827:JYT589865 KIP589827:KIP589865 KSL589827:KSL589865 LCH589827:LCH589865 LMD589827:LMD589865 LVZ589827:LVZ589865 MFV589827:MFV589865 MPR589827:MPR589865 MZN589827:MZN589865 NJJ589827:NJJ589865 NTF589827:NTF589865 ODB589827:ODB589865 OMX589827:OMX589865 OWT589827:OWT589865 PGP589827:PGP589865 PQL589827:PQL589865 QAH589827:QAH589865 QKD589827:QKD589865 QTZ589827:QTZ589865 RDV589827:RDV589865 RNR589827:RNR589865 RXN589827:RXN589865 SHJ589827:SHJ589865 SRF589827:SRF589865 TBB589827:TBB589865 TKX589827:TKX589865 TUT589827:TUT589865 UEP589827:UEP589865 UOL589827:UOL589865 UYH589827:UYH589865 VID589827:VID589865 VRZ589827:VRZ589865 WBV589827:WBV589865 WLR589827:WLR589865 WVN589827:WVN589865 F655363:F655401 JB655363:JB655401 SX655363:SX655401 ACT655363:ACT655401 AMP655363:AMP655401 AWL655363:AWL655401 BGH655363:BGH655401 BQD655363:BQD655401 BZZ655363:BZZ655401 CJV655363:CJV655401 CTR655363:CTR655401 DDN655363:DDN655401 DNJ655363:DNJ655401 DXF655363:DXF655401 EHB655363:EHB655401 EQX655363:EQX655401 FAT655363:FAT655401 FKP655363:FKP655401 FUL655363:FUL655401 GEH655363:GEH655401 GOD655363:GOD655401 GXZ655363:GXZ655401 HHV655363:HHV655401 HRR655363:HRR655401 IBN655363:IBN655401 ILJ655363:ILJ655401 IVF655363:IVF655401 JFB655363:JFB655401 JOX655363:JOX655401 JYT655363:JYT655401 KIP655363:KIP655401 KSL655363:KSL655401 LCH655363:LCH655401 LMD655363:LMD655401 LVZ655363:LVZ655401 MFV655363:MFV655401 MPR655363:MPR655401 MZN655363:MZN655401 NJJ655363:NJJ655401 NTF655363:NTF655401 ODB655363:ODB655401 OMX655363:OMX655401 OWT655363:OWT655401 PGP655363:PGP655401 PQL655363:PQL655401 QAH655363:QAH655401 QKD655363:QKD655401 QTZ655363:QTZ655401 RDV655363:RDV655401 RNR655363:RNR655401 RXN655363:RXN655401 SHJ655363:SHJ655401 SRF655363:SRF655401 TBB655363:TBB655401 TKX655363:TKX655401 TUT655363:TUT655401 UEP655363:UEP655401 UOL655363:UOL655401 UYH655363:UYH655401 VID655363:VID655401 VRZ655363:VRZ655401 WBV655363:WBV655401 WLR655363:WLR655401 WVN655363:WVN655401 F720899:F720937 JB720899:JB720937 SX720899:SX720937 ACT720899:ACT720937 AMP720899:AMP720937 AWL720899:AWL720937 BGH720899:BGH720937 BQD720899:BQD720937 BZZ720899:BZZ720937 CJV720899:CJV720937 CTR720899:CTR720937 DDN720899:DDN720937 DNJ720899:DNJ720937 DXF720899:DXF720937 EHB720899:EHB720937 EQX720899:EQX720937 FAT720899:FAT720937 FKP720899:FKP720937 FUL720899:FUL720937 GEH720899:GEH720937 GOD720899:GOD720937 GXZ720899:GXZ720937 HHV720899:HHV720937 HRR720899:HRR720937 IBN720899:IBN720937 ILJ720899:ILJ720937 IVF720899:IVF720937 JFB720899:JFB720937 JOX720899:JOX720937 JYT720899:JYT720937 KIP720899:KIP720937 KSL720899:KSL720937 LCH720899:LCH720937 LMD720899:LMD720937 LVZ720899:LVZ720937 MFV720899:MFV720937 MPR720899:MPR720937 MZN720899:MZN720937 NJJ720899:NJJ720937 NTF720899:NTF720937 ODB720899:ODB720937 OMX720899:OMX720937 OWT720899:OWT720937 PGP720899:PGP720937 PQL720899:PQL720937 QAH720899:QAH720937 QKD720899:QKD720937 QTZ720899:QTZ720937 RDV720899:RDV720937 RNR720899:RNR720937 RXN720899:RXN720937 SHJ720899:SHJ720937 SRF720899:SRF720937 TBB720899:TBB720937 TKX720899:TKX720937 TUT720899:TUT720937 UEP720899:UEP720937 UOL720899:UOL720937 UYH720899:UYH720937 VID720899:VID720937 VRZ720899:VRZ720937 WBV720899:WBV720937 WLR720899:WLR720937 WVN720899:WVN720937 F786435:F786473 JB786435:JB786473 SX786435:SX786473 ACT786435:ACT786473 AMP786435:AMP786473 AWL786435:AWL786473 BGH786435:BGH786473 BQD786435:BQD786473 BZZ786435:BZZ786473 CJV786435:CJV786473 CTR786435:CTR786473 DDN786435:DDN786473 DNJ786435:DNJ786473 DXF786435:DXF786473 EHB786435:EHB786473 EQX786435:EQX786473 FAT786435:FAT786473 FKP786435:FKP786473 FUL786435:FUL786473 GEH786435:GEH786473 GOD786435:GOD786473 GXZ786435:GXZ786473 HHV786435:HHV786473 HRR786435:HRR786473 IBN786435:IBN786473 ILJ786435:ILJ786473 IVF786435:IVF786473 JFB786435:JFB786473 JOX786435:JOX786473 JYT786435:JYT786473 KIP786435:KIP786473 KSL786435:KSL786473 LCH786435:LCH786473 LMD786435:LMD786473 LVZ786435:LVZ786473 MFV786435:MFV786473 MPR786435:MPR786473 MZN786435:MZN786473 NJJ786435:NJJ786473 NTF786435:NTF786473 ODB786435:ODB786473 OMX786435:OMX786473 OWT786435:OWT786473 PGP786435:PGP786473 PQL786435:PQL786473 QAH786435:QAH786473 QKD786435:QKD786473 QTZ786435:QTZ786473 RDV786435:RDV786473 RNR786435:RNR786473 RXN786435:RXN786473 SHJ786435:SHJ786473 SRF786435:SRF786473 TBB786435:TBB786473 TKX786435:TKX786473 TUT786435:TUT786473 UEP786435:UEP786473 UOL786435:UOL786473 UYH786435:UYH786473 VID786435:VID786473 VRZ786435:VRZ786473 WBV786435:WBV786473 WLR786435:WLR786473 WVN786435:WVN786473 F851971:F852009 JB851971:JB852009 SX851971:SX852009 ACT851971:ACT852009 AMP851971:AMP852009 AWL851971:AWL852009 BGH851971:BGH852009 BQD851971:BQD852009 BZZ851971:BZZ852009 CJV851971:CJV852009 CTR851971:CTR852009 DDN851971:DDN852009 DNJ851971:DNJ852009 DXF851971:DXF852009 EHB851971:EHB852009 EQX851971:EQX852009 FAT851971:FAT852009 FKP851971:FKP852009 FUL851971:FUL852009 GEH851971:GEH852009 GOD851971:GOD852009 GXZ851971:GXZ852009 HHV851971:HHV852009 HRR851971:HRR852009 IBN851971:IBN852009 ILJ851971:ILJ852009 IVF851971:IVF852009 JFB851971:JFB852009 JOX851971:JOX852009 JYT851971:JYT852009 KIP851971:KIP852009 KSL851971:KSL852009 LCH851971:LCH852009 LMD851971:LMD852009 LVZ851971:LVZ852009 MFV851971:MFV852009 MPR851971:MPR852009 MZN851971:MZN852009 NJJ851971:NJJ852009 NTF851971:NTF852009 ODB851971:ODB852009 OMX851971:OMX852009 OWT851971:OWT852009 PGP851971:PGP852009 PQL851971:PQL852009 QAH851971:QAH852009 QKD851971:QKD852009 QTZ851971:QTZ852009 RDV851971:RDV852009 RNR851971:RNR852009 RXN851971:RXN852009 SHJ851971:SHJ852009 SRF851971:SRF852009 TBB851971:TBB852009 TKX851971:TKX852009 TUT851971:TUT852009 UEP851971:UEP852009 UOL851971:UOL852009 UYH851971:UYH852009 VID851971:VID852009 VRZ851971:VRZ852009 WBV851971:WBV852009 WLR851971:WLR852009 WVN851971:WVN852009 F917507:F917545 JB917507:JB917545 SX917507:SX917545 ACT917507:ACT917545 AMP917507:AMP917545 AWL917507:AWL917545 BGH917507:BGH917545 BQD917507:BQD917545 BZZ917507:BZZ917545 CJV917507:CJV917545 CTR917507:CTR917545 DDN917507:DDN917545 DNJ917507:DNJ917545 DXF917507:DXF917545 EHB917507:EHB917545 EQX917507:EQX917545 FAT917507:FAT917545 FKP917507:FKP917545 FUL917507:FUL917545 GEH917507:GEH917545 GOD917507:GOD917545 GXZ917507:GXZ917545 HHV917507:HHV917545 HRR917507:HRR917545 IBN917507:IBN917545 ILJ917507:ILJ917545 IVF917507:IVF917545 JFB917507:JFB917545 JOX917507:JOX917545 JYT917507:JYT917545 KIP917507:KIP917545 KSL917507:KSL917545 LCH917507:LCH917545 LMD917507:LMD917545 LVZ917507:LVZ917545 MFV917507:MFV917545 MPR917507:MPR917545 MZN917507:MZN917545 NJJ917507:NJJ917545 NTF917507:NTF917545 ODB917507:ODB917545 OMX917507:OMX917545 OWT917507:OWT917545 PGP917507:PGP917545 PQL917507:PQL917545 QAH917507:QAH917545 QKD917507:QKD917545 QTZ917507:QTZ917545 RDV917507:RDV917545 RNR917507:RNR917545 RXN917507:RXN917545 SHJ917507:SHJ917545 SRF917507:SRF917545 TBB917507:TBB917545 TKX917507:TKX917545 TUT917507:TUT917545 UEP917507:UEP917545 UOL917507:UOL917545 UYH917507:UYH917545 VID917507:VID917545 VRZ917507:VRZ917545 WBV917507:WBV917545 WLR917507:WLR917545 WVN917507:WVN917545 F983043:F983081 JB983043:JB983081 SX983043:SX983081 ACT983043:ACT983081 AMP983043:AMP983081 AWL983043:AWL983081 BGH983043:BGH983081 BQD983043:BQD983081 BZZ983043:BZZ983081 CJV983043:CJV983081 CTR983043:CTR983081 DDN983043:DDN983081 DNJ983043:DNJ983081 DXF983043:DXF983081 EHB983043:EHB983081 EQX983043:EQX983081 FAT983043:FAT983081 FKP983043:FKP983081 FUL983043:FUL983081 GEH983043:GEH983081 GOD983043:GOD983081 GXZ983043:GXZ983081 HHV983043:HHV983081 HRR983043:HRR983081 IBN983043:IBN983081 ILJ983043:ILJ983081 IVF983043:IVF983081 JFB983043:JFB983081 JOX983043:JOX983081 JYT983043:JYT983081 KIP983043:KIP983081 KSL983043:KSL983081 LCH983043:LCH983081 LMD983043:LMD983081 LVZ983043:LVZ983081 MFV983043:MFV983081 MPR983043:MPR983081 MZN983043:MZN983081 NJJ983043:NJJ983081 NTF983043:NTF983081 ODB983043:ODB983081 OMX983043:OMX983081 OWT983043:OWT983081 PGP983043:PGP983081 PQL983043:PQL983081 QAH983043:QAH983081 QKD983043:QKD983081 QTZ983043:QTZ983081 RDV983043:RDV983081 RNR983043:RNR983081 RXN983043:RXN983081 SHJ983043:SHJ983081 SRF983043:SRF983081 TBB983043:TBB983081 TKX983043:TKX983081 TUT983043:TUT983081 UEP983043:UEP983081 UOL983043:UOL983081 UYH983043:UYH983081 VID983043:VID983081 VRZ983043:VRZ983081 WBV983043:WBV983081 WLR983043:WLR983081 WVN983043:WVN983081">
      <formula1>$V$2:$V$2</formula1>
    </dataValidation>
  </dataValidations>
  <printOptions horizontalCentered="1"/>
  <pageMargins left="0.23622047244094491" right="3.937007874015748E-2" top="0.74803149606299213" bottom="0.35433070866141736" header="0.31496062992125984" footer="0.31496062992125984"/>
  <pageSetup paperSize="12"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view="pageBreakPreview" zoomScale="130" zoomScaleNormal="85" zoomScaleSheetLayoutView="130" workbookViewId="0">
      <pane xSplit="1" ySplit="2" topLeftCell="B15" activePane="bottomRight" state="frozen"/>
      <selection activeCell="S51" sqref="S51"/>
      <selection pane="topRight" activeCell="S51" sqref="S51"/>
      <selection pane="bottomLeft" activeCell="S51" sqref="S51"/>
      <selection pane="bottomRight" activeCell="S51" sqref="S51"/>
    </sheetView>
  </sheetViews>
  <sheetFormatPr defaultRowHeight="18.75" x14ac:dyDescent="0.4"/>
  <cols>
    <col min="1" max="1" width="3.75" style="437" customWidth="1"/>
    <col min="2" max="2" width="3.25" style="437" bestFit="1" customWidth="1"/>
    <col min="3" max="3" width="8.5" style="381" bestFit="1" customWidth="1"/>
    <col min="4" max="4" width="5" style="381" customWidth="1"/>
    <col min="5" max="5" width="8.5" style="381" customWidth="1"/>
    <col min="6" max="6" width="10.25" style="381" customWidth="1"/>
    <col min="7" max="7" width="27.75" style="381" customWidth="1"/>
    <col min="8" max="8" width="11.25" style="381" customWidth="1"/>
    <col min="9" max="9" width="16.125" style="381" customWidth="1"/>
    <col min="10" max="10" width="47.125" style="381" customWidth="1"/>
    <col min="11" max="256" width="9" style="381"/>
    <col min="257" max="257" width="3.75" style="381" customWidth="1"/>
    <col min="258" max="258" width="3.25" style="381" bestFit="1" customWidth="1"/>
    <col min="259" max="259" width="8.5" style="381" bestFit="1" customWidth="1"/>
    <col min="260" max="260" width="5" style="381" customWidth="1"/>
    <col min="261" max="261" width="8.5" style="381" customWidth="1"/>
    <col min="262" max="262" width="10.25" style="381" customWidth="1"/>
    <col min="263" max="263" width="27.75" style="381" customWidth="1"/>
    <col min="264" max="264" width="11.25" style="381" customWidth="1"/>
    <col min="265" max="265" width="16.125" style="381" customWidth="1"/>
    <col min="266" max="266" width="47.125" style="381" customWidth="1"/>
    <col min="267" max="512" width="9" style="381"/>
    <col min="513" max="513" width="3.75" style="381" customWidth="1"/>
    <col min="514" max="514" width="3.25" style="381" bestFit="1" customWidth="1"/>
    <col min="515" max="515" width="8.5" style="381" bestFit="1" customWidth="1"/>
    <col min="516" max="516" width="5" style="381" customWidth="1"/>
    <col min="517" max="517" width="8.5" style="381" customWidth="1"/>
    <col min="518" max="518" width="10.25" style="381" customWidth="1"/>
    <col min="519" max="519" width="27.75" style="381" customWidth="1"/>
    <col min="520" max="520" width="11.25" style="381" customWidth="1"/>
    <col min="521" max="521" width="16.125" style="381" customWidth="1"/>
    <col min="522" max="522" width="47.125" style="381" customWidth="1"/>
    <col min="523" max="768" width="9" style="381"/>
    <col min="769" max="769" width="3.75" style="381" customWidth="1"/>
    <col min="770" max="770" width="3.25" style="381" bestFit="1" customWidth="1"/>
    <col min="771" max="771" width="8.5" style="381" bestFit="1" customWidth="1"/>
    <col min="772" max="772" width="5" style="381" customWidth="1"/>
    <col min="773" max="773" width="8.5" style="381" customWidth="1"/>
    <col min="774" max="774" width="10.25" style="381" customWidth="1"/>
    <col min="775" max="775" width="27.75" style="381" customWidth="1"/>
    <col min="776" max="776" width="11.25" style="381" customWidth="1"/>
    <col min="777" max="777" width="16.125" style="381" customWidth="1"/>
    <col min="778" max="778" width="47.125" style="381" customWidth="1"/>
    <col min="779" max="1024" width="9" style="381"/>
    <col min="1025" max="1025" width="3.75" style="381" customWidth="1"/>
    <col min="1026" max="1026" width="3.25" style="381" bestFit="1" customWidth="1"/>
    <col min="1027" max="1027" width="8.5" style="381" bestFit="1" customWidth="1"/>
    <col min="1028" max="1028" width="5" style="381" customWidth="1"/>
    <col min="1029" max="1029" width="8.5" style="381" customWidth="1"/>
    <col min="1030" max="1030" width="10.25" style="381" customWidth="1"/>
    <col min="1031" max="1031" width="27.75" style="381" customWidth="1"/>
    <col min="1032" max="1032" width="11.25" style="381" customWidth="1"/>
    <col min="1033" max="1033" width="16.125" style="381" customWidth="1"/>
    <col min="1034" max="1034" width="47.125" style="381" customWidth="1"/>
    <col min="1035" max="1280" width="9" style="381"/>
    <col min="1281" max="1281" width="3.75" style="381" customWidth="1"/>
    <col min="1282" max="1282" width="3.25" style="381" bestFit="1" customWidth="1"/>
    <col min="1283" max="1283" width="8.5" style="381" bestFit="1" customWidth="1"/>
    <col min="1284" max="1284" width="5" style="381" customWidth="1"/>
    <col min="1285" max="1285" width="8.5" style="381" customWidth="1"/>
    <col min="1286" max="1286" width="10.25" style="381" customWidth="1"/>
    <col min="1287" max="1287" width="27.75" style="381" customWidth="1"/>
    <col min="1288" max="1288" width="11.25" style="381" customWidth="1"/>
    <col min="1289" max="1289" width="16.125" style="381" customWidth="1"/>
    <col min="1290" max="1290" width="47.125" style="381" customWidth="1"/>
    <col min="1291" max="1536" width="9" style="381"/>
    <col min="1537" max="1537" width="3.75" style="381" customWidth="1"/>
    <col min="1538" max="1538" width="3.25" style="381" bestFit="1" customWidth="1"/>
    <col min="1539" max="1539" width="8.5" style="381" bestFit="1" customWidth="1"/>
    <col min="1540" max="1540" width="5" style="381" customWidth="1"/>
    <col min="1541" max="1541" width="8.5" style="381" customWidth="1"/>
    <col min="1542" max="1542" width="10.25" style="381" customWidth="1"/>
    <col min="1543" max="1543" width="27.75" style="381" customWidth="1"/>
    <col min="1544" max="1544" width="11.25" style="381" customWidth="1"/>
    <col min="1545" max="1545" width="16.125" style="381" customWidth="1"/>
    <col min="1546" max="1546" width="47.125" style="381" customWidth="1"/>
    <col min="1547" max="1792" width="9" style="381"/>
    <col min="1793" max="1793" width="3.75" style="381" customWidth="1"/>
    <col min="1794" max="1794" width="3.25" style="381" bestFit="1" customWidth="1"/>
    <col min="1795" max="1795" width="8.5" style="381" bestFit="1" customWidth="1"/>
    <col min="1796" max="1796" width="5" style="381" customWidth="1"/>
    <col min="1797" max="1797" width="8.5" style="381" customWidth="1"/>
    <col min="1798" max="1798" width="10.25" style="381" customWidth="1"/>
    <col min="1799" max="1799" width="27.75" style="381" customWidth="1"/>
    <col min="1800" max="1800" width="11.25" style="381" customWidth="1"/>
    <col min="1801" max="1801" width="16.125" style="381" customWidth="1"/>
    <col min="1802" max="1802" width="47.125" style="381" customWidth="1"/>
    <col min="1803" max="2048" width="9" style="381"/>
    <col min="2049" max="2049" width="3.75" style="381" customWidth="1"/>
    <col min="2050" max="2050" width="3.25" style="381" bestFit="1" customWidth="1"/>
    <col min="2051" max="2051" width="8.5" style="381" bestFit="1" customWidth="1"/>
    <col min="2052" max="2052" width="5" style="381" customWidth="1"/>
    <col min="2053" max="2053" width="8.5" style="381" customWidth="1"/>
    <col min="2054" max="2054" width="10.25" style="381" customWidth="1"/>
    <col min="2055" max="2055" width="27.75" style="381" customWidth="1"/>
    <col min="2056" max="2056" width="11.25" style="381" customWidth="1"/>
    <col min="2057" max="2057" width="16.125" style="381" customWidth="1"/>
    <col min="2058" max="2058" width="47.125" style="381" customWidth="1"/>
    <col min="2059" max="2304" width="9" style="381"/>
    <col min="2305" max="2305" width="3.75" style="381" customWidth="1"/>
    <col min="2306" max="2306" width="3.25" style="381" bestFit="1" customWidth="1"/>
    <col min="2307" max="2307" width="8.5" style="381" bestFit="1" customWidth="1"/>
    <col min="2308" max="2308" width="5" style="381" customWidth="1"/>
    <col min="2309" max="2309" width="8.5" style="381" customWidth="1"/>
    <col min="2310" max="2310" width="10.25" style="381" customWidth="1"/>
    <col min="2311" max="2311" width="27.75" style="381" customWidth="1"/>
    <col min="2312" max="2312" width="11.25" style="381" customWidth="1"/>
    <col min="2313" max="2313" width="16.125" style="381" customWidth="1"/>
    <col min="2314" max="2314" width="47.125" style="381" customWidth="1"/>
    <col min="2315" max="2560" width="9" style="381"/>
    <col min="2561" max="2561" width="3.75" style="381" customWidth="1"/>
    <col min="2562" max="2562" width="3.25" style="381" bestFit="1" customWidth="1"/>
    <col min="2563" max="2563" width="8.5" style="381" bestFit="1" customWidth="1"/>
    <col min="2564" max="2564" width="5" style="381" customWidth="1"/>
    <col min="2565" max="2565" width="8.5" style="381" customWidth="1"/>
    <col min="2566" max="2566" width="10.25" style="381" customWidth="1"/>
    <col min="2567" max="2567" width="27.75" style="381" customWidth="1"/>
    <col min="2568" max="2568" width="11.25" style="381" customWidth="1"/>
    <col min="2569" max="2569" width="16.125" style="381" customWidth="1"/>
    <col min="2570" max="2570" width="47.125" style="381" customWidth="1"/>
    <col min="2571" max="2816" width="9" style="381"/>
    <col min="2817" max="2817" width="3.75" style="381" customWidth="1"/>
    <col min="2818" max="2818" width="3.25" style="381" bestFit="1" customWidth="1"/>
    <col min="2819" max="2819" width="8.5" style="381" bestFit="1" customWidth="1"/>
    <col min="2820" max="2820" width="5" style="381" customWidth="1"/>
    <col min="2821" max="2821" width="8.5" style="381" customWidth="1"/>
    <col min="2822" max="2822" width="10.25" style="381" customWidth="1"/>
    <col min="2823" max="2823" width="27.75" style="381" customWidth="1"/>
    <col min="2824" max="2824" width="11.25" style="381" customWidth="1"/>
    <col min="2825" max="2825" width="16.125" style="381" customWidth="1"/>
    <col min="2826" max="2826" width="47.125" style="381" customWidth="1"/>
    <col min="2827" max="3072" width="9" style="381"/>
    <col min="3073" max="3073" width="3.75" style="381" customWidth="1"/>
    <col min="3074" max="3074" width="3.25" style="381" bestFit="1" customWidth="1"/>
    <col min="3075" max="3075" width="8.5" style="381" bestFit="1" customWidth="1"/>
    <col min="3076" max="3076" width="5" style="381" customWidth="1"/>
    <col min="3077" max="3077" width="8.5" style="381" customWidth="1"/>
    <col min="3078" max="3078" width="10.25" style="381" customWidth="1"/>
    <col min="3079" max="3079" width="27.75" style="381" customWidth="1"/>
    <col min="3080" max="3080" width="11.25" style="381" customWidth="1"/>
    <col min="3081" max="3081" width="16.125" style="381" customWidth="1"/>
    <col min="3082" max="3082" width="47.125" style="381" customWidth="1"/>
    <col min="3083" max="3328" width="9" style="381"/>
    <col min="3329" max="3329" width="3.75" style="381" customWidth="1"/>
    <col min="3330" max="3330" width="3.25" style="381" bestFit="1" customWidth="1"/>
    <col min="3331" max="3331" width="8.5" style="381" bestFit="1" customWidth="1"/>
    <col min="3332" max="3332" width="5" style="381" customWidth="1"/>
    <col min="3333" max="3333" width="8.5" style="381" customWidth="1"/>
    <col min="3334" max="3334" width="10.25" style="381" customWidth="1"/>
    <col min="3335" max="3335" width="27.75" style="381" customWidth="1"/>
    <col min="3336" max="3336" width="11.25" style="381" customWidth="1"/>
    <col min="3337" max="3337" width="16.125" style="381" customWidth="1"/>
    <col min="3338" max="3338" width="47.125" style="381" customWidth="1"/>
    <col min="3339" max="3584" width="9" style="381"/>
    <col min="3585" max="3585" width="3.75" style="381" customWidth="1"/>
    <col min="3586" max="3586" width="3.25" style="381" bestFit="1" customWidth="1"/>
    <col min="3587" max="3587" width="8.5" style="381" bestFit="1" customWidth="1"/>
    <col min="3588" max="3588" width="5" style="381" customWidth="1"/>
    <col min="3589" max="3589" width="8.5" style="381" customWidth="1"/>
    <col min="3590" max="3590" width="10.25" style="381" customWidth="1"/>
    <col min="3591" max="3591" width="27.75" style="381" customWidth="1"/>
    <col min="3592" max="3592" width="11.25" style="381" customWidth="1"/>
    <col min="3593" max="3593" width="16.125" style="381" customWidth="1"/>
    <col min="3594" max="3594" width="47.125" style="381" customWidth="1"/>
    <col min="3595" max="3840" width="9" style="381"/>
    <col min="3841" max="3841" width="3.75" style="381" customWidth="1"/>
    <col min="3842" max="3842" width="3.25" style="381" bestFit="1" customWidth="1"/>
    <col min="3843" max="3843" width="8.5" style="381" bestFit="1" customWidth="1"/>
    <col min="3844" max="3844" width="5" style="381" customWidth="1"/>
    <col min="3845" max="3845" width="8.5" style="381" customWidth="1"/>
    <col min="3846" max="3846" width="10.25" style="381" customWidth="1"/>
    <col min="3847" max="3847" width="27.75" style="381" customWidth="1"/>
    <col min="3848" max="3848" width="11.25" style="381" customWidth="1"/>
    <col min="3849" max="3849" width="16.125" style="381" customWidth="1"/>
    <col min="3850" max="3850" width="47.125" style="381" customWidth="1"/>
    <col min="3851" max="4096" width="9" style="381"/>
    <col min="4097" max="4097" width="3.75" style="381" customWidth="1"/>
    <col min="4098" max="4098" width="3.25" style="381" bestFit="1" customWidth="1"/>
    <col min="4099" max="4099" width="8.5" style="381" bestFit="1" customWidth="1"/>
    <col min="4100" max="4100" width="5" style="381" customWidth="1"/>
    <col min="4101" max="4101" width="8.5" style="381" customWidth="1"/>
    <col min="4102" max="4102" width="10.25" style="381" customWidth="1"/>
    <col min="4103" max="4103" width="27.75" style="381" customWidth="1"/>
    <col min="4104" max="4104" width="11.25" style="381" customWidth="1"/>
    <col min="4105" max="4105" width="16.125" style="381" customWidth="1"/>
    <col min="4106" max="4106" width="47.125" style="381" customWidth="1"/>
    <col min="4107" max="4352" width="9" style="381"/>
    <col min="4353" max="4353" width="3.75" style="381" customWidth="1"/>
    <col min="4354" max="4354" width="3.25" style="381" bestFit="1" customWidth="1"/>
    <col min="4355" max="4355" width="8.5" style="381" bestFit="1" customWidth="1"/>
    <col min="4356" max="4356" width="5" style="381" customWidth="1"/>
    <col min="4357" max="4357" width="8.5" style="381" customWidth="1"/>
    <col min="4358" max="4358" width="10.25" style="381" customWidth="1"/>
    <col min="4359" max="4359" width="27.75" style="381" customWidth="1"/>
    <col min="4360" max="4360" width="11.25" style="381" customWidth="1"/>
    <col min="4361" max="4361" width="16.125" style="381" customWidth="1"/>
    <col min="4362" max="4362" width="47.125" style="381" customWidth="1"/>
    <col min="4363" max="4608" width="9" style="381"/>
    <col min="4609" max="4609" width="3.75" style="381" customWidth="1"/>
    <col min="4610" max="4610" width="3.25" style="381" bestFit="1" customWidth="1"/>
    <col min="4611" max="4611" width="8.5" style="381" bestFit="1" customWidth="1"/>
    <col min="4612" max="4612" width="5" style="381" customWidth="1"/>
    <col min="4613" max="4613" width="8.5" style="381" customWidth="1"/>
    <col min="4614" max="4614" width="10.25" style="381" customWidth="1"/>
    <col min="4615" max="4615" width="27.75" style="381" customWidth="1"/>
    <col min="4616" max="4616" width="11.25" style="381" customWidth="1"/>
    <col min="4617" max="4617" width="16.125" style="381" customWidth="1"/>
    <col min="4618" max="4618" width="47.125" style="381" customWidth="1"/>
    <col min="4619" max="4864" width="9" style="381"/>
    <col min="4865" max="4865" width="3.75" style="381" customWidth="1"/>
    <col min="4866" max="4866" width="3.25" style="381" bestFit="1" customWidth="1"/>
    <col min="4867" max="4867" width="8.5" style="381" bestFit="1" customWidth="1"/>
    <col min="4868" max="4868" width="5" style="381" customWidth="1"/>
    <col min="4869" max="4869" width="8.5" style="381" customWidth="1"/>
    <col min="4870" max="4870" width="10.25" style="381" customWidth="1"/>
    <col min="4871" max="4871" width="27.75" style="381" customWidth="1"/>
    <col min="4872" max="4872" width="11.25" style="381" customWidth="1"/>
    <col min="4873" max="4873" width="16.125" style="381" customWidth="1"/>
    <col min="4874" max="4874" width="47.125" style="381" customWidth="1"/>
    <col min="4875" max="5120" width="9" style="381"/>
    <col min="5121" max="5121" width="3.75" style="381" customWidth="1"/>
    <col min="5122" max="5122" width="3.25" style="381" bestFit="1" customWidth="1"/>
    <col min="5123" max="5123" width="8.5" style="381" bestFit="1" customWidth="1"/>
    <col min="5124" max="5124" width="5" style="381" customWidth="1"/>
    <col min="5125" max="5125" width="8.5" style="381" customWidth="1"/>
    <col min="5126" max="5126" width="10.25" style="381" customWidth="1"/>
    <col min="5127" max="5127" width="27.75" style="381" customWidth="1"/>
    <col min="5128" max="5128" width="11.25" style="381" customWidth="1"/>
    <col min="5129" max="5129" width="16.125" style="381" customWidth="1"/>
    <col min="5130" max="5130" width="47.125" style="381" customWidth="1"/>
    <col min="5131" max="5376" width="9" style="381"/>
    <col min="5377" max="5377" width="3.75" style="381" customWidth="1"/>
    <col min="5378" max="5378" width="3.25" style="381" bestFit="1" customWidth="1"/>
    <col min="5379" max="5379" width="8.5" style="381" bestFit="1" customWidth="1"/>
    <col min="5380" max="5380" width="5" style="381" customWidth="1"/>
    <col min="5381" max="5381" width="8.5" style="381" customWidth="1"/>
    <col min="5382" max="5382" width="10.25" style="381" customWidth="1"/>
    <col min="5383" max="5383" width="27.75" style="381" customWidth="1"/>
    <col min="5384" max="5384" width="11.25" style="381" customWidth="1"/>
    <col min="5385" max="5385" width="16.125" style="381" customWidth="1"/>
    <col min="5386" max="5386" width="47.125" style="381" customWidth="1"/>
    <col min="5387" max="5632" width="9" style="381"/>
    <col min="5633" max="5633" width="3.75" style="381" customWidth="1"/>
    <col min="5634" max="5634" width="3.25" style="381" bestFit="1" customWidth="1"/>
    <col min="5635" max="5635" width="8.5" style="381" bestFit="1" customWidth="1"/>
    <col min="5636" max="5636" width="5" style="381" customWidth="1"/>
    <col min="5637" max="5637" width="8.5" style="381" customWidth="1"/>
    <col min="5638" max="5638" width="10.25" style="381" customWidth="1"/>
    <col min="5639" max="5639" width="27.75" style="381" customWidth="1"/>
    <col min="5640" max="5640" width="11.25" style="381" customWidth="1"/>
    <col min="5641" max="5641" width="16.125" style="381" customWidth="1"/>
    <col min="5642" max="5642" width="47.125" style="381" customWidth="1"/>
    <col min="5643" max="5888" width="9" style="381"/>
    <col min="5889" max="5889" width="3.75" style="381" customWidth="1"/>
    <col min="5890" max="5890" width="3.25" style="381" bestFit="1" customWidth="1"/>
    <col min="5891" max="5891" width="8.5" style="381" bestFit="1" customWidth="1"/>
    <col min="5892" max="5892" width="5" style="381" customWidth="1"/>
    <col min="5893" max="5893" width="8.5" style="381" customWidth="1"/>
    <col min="5894" max="5894" width="10.25" style="381" customWidth="1"/>
    <col min="5895" max="5895" width="27.75" style="381" customWidth="1"/>
    <col min="5896" max="5896" width="11.25" style="381" customWidth="1"/>
    <col min="5897" max="5897" width="16.125" style="381" customWidth="1"/>
    <col min="5898" max="5898" width="47.125" style="381" customWidth="1"/>
    <col min="5899" max="6144" width="9" style="381"/>
    <col min="6145" max="6145" width="3.75" style="381" customWidth="1"/>
    <col min="6146" max="6146" width="3.25" style="381" bestFit="1" customWidth="1"/>
    <col min="6147" max="6147" width="8.5" style="381" bestFit="1" customWidth="1"/>
    <col min="6148" max="6148" width="5" style="381" customWidth="1"/>
    <col min="6149" max="6149" width="8.5" style="381" customWidth="1"/>
    <col min="6150" max="6150" width="10.25" style="381" customWidth="1"/>
    <col min="6151" max="6151" width="27.75" style="381" customWidth="1"/>
    <col min="6152" max="6152" width="11.25" style="381" customWidth="1"/>
    <col min="6153" max="6153" width="16.125" style="381" customWidth="1"/>
    <col min="6154" max="6154" width="47.125" style="381" customWidth="1"/>
    <col min="6155" max="6400" width="9" style="381"/>
    <col min="6401" max="6401" width="3.75" style="381" customWidth="1"/>
    <col min="6402" max="6402" width="3.25" style="381" bestFit="1" customWidth="1"/>
    <col min="6403" max="6403" width="8.5" style="381" bestFit="1" customWidth="1"/>
    <col min="6404" max="6404" width="5" style="381" customWidth="1"/>
    <col min="6405" max="6405" width="8.5" style="381" customWidth="1"/>
    <col min="6406" max="6406" width="10.25" style="381" customWidth="1"/>
    <col min="6407" max="6407" width="27.75" style="381" customWidth="1"/>
    <col min="6408" max="6408" width="11.25" style="381" customWidth="1"/>
    <col min="6409" max="6409" width="16.125" style="381" customWidth="1"/>
    <col min="6410" max="6410" width="47.125" style="381" customWidth="1"/>
    <col min="6411" max="6656" width="9" style="381"/>
    <col min="6657" max="6657" width="3.75" style="381" customWidth="1"/>
    <col min="6658" max="6658" width="3.25" style="381" bestFit="1" customWidth="1"/>
    <col min="6659" max="6659" width="8.5" style="381" bestFit="1" customWidth="1"/>
    <col min="6660" max="6660" width="5" style="381" customWidth="1"/>
    <col min="6661" max="6661" width="8.5" style="381" customWidth="1"/>
    <col min="6662" max="6662" width="10.25" style="381" customWidth="1"/>
    <col min="6663" max="6663" width="27.75" style="381" customWidth="1"/>
    <col min="6664" max="6664" width="11.25" style="381" customWidth="1"/>
    <col min="6665" max="6665" width="16.125" style="381" customWidth="1"/>
    <col min="6666" max="6666" width="47.125" style="381" customWidth="1"/>
    <col min="6667" max="6912" width="9" style="381"/>
    <col min="6913" max="6913" width="3.75" style="381" customWidth="1"/>
    <col min="6914" max="6914" width="3.25" style="381" bestFit="1" customWidth="1"/>
    <col min="6915" max="6915" width="8.5" style="381" bestFit="1" customWidth="1"/>
    <col min="6916" max="6916" width="5" style="381" customWidth="1"/>
    <col min="6917" max="6917" width="8.5" style="381" customWidth="1"/>
    <col min="6918" max="6918" width="10.25" style="381" customWidth="1"/>
    <col min="6919" max="6919" width="27.75" style="381" customWidth="1"/>
    <col min="6920" max="6920" width="11.25" style="381" customWidth="1"/>
    <col min="6921" max="6921" width="16.125" style="381" customWidth="1"/>
    <col min="6922" max="6922" width="47.125" style="381" customWidth="1"/>
    <col min="6923" max="7168" width="9" style="381"/>
    <col min="7169" max="7169" width="3.75" style="381" customWidth="1"/>
    <col min="7170" max="7170" width="3.25" style="381" bestFit="1" customWidth="1"/>
    <col min="7171" max="7171" width="8.5" style="381" bestFit="1" customWidth="1"/>
    <col min="7172" max="7172" width="5" style="381" customWidth="1"/>
    <col min="7173" max="7173" width="8.5" style="381" customWidth="1"/>
    <col min="7174" max="7174" width="10.25" style="381" customWidth="1"/>
    <col min="7175" max="7175" width="27.75" style="381" customWidth="1"/>
    <col min="7176" max="7176" width="11.25" style="381" customWidth="1"/>
    <col min="7177" max="7177" width="16.125" style="381" customWidth="1"/>
    <col min="7178" max="7178" width="47.125" style="381" customWidth="1"/>
    <col min="7179" max="7424" width="9" style="381"/>
    <col min="7425" max="7425" width="3.75" style="381" customWidth="1"/>
    <col min="7426" max="7426" width="3.25" style="381" bestFit="1" customWidth="1"/>
    <col min="7427" max="7427" width="8.5" style="381" bestFit="1" customWidth="1"/>
    <col min="7428" max="7428" width="5" style="381" customWidth="1"/>
    <col min="7429" max="7429" width="8.5" style="381" customWidth="1"/>
    <col min="7430" max="7430" width="10.25" style="381" customWidth="1"/>
    <col min="7431" max="7431" width="27.75" style="381" customWidth="1"/>
    <col min="7432" max="7432" width="11.25" style="381" customWidth="1"/>
    <col min="7433" max="7433" width="16.125" style="381" customWidth="1"/>
    <col min="7434" max="7434" width="47.125" style="381" customWidth="1"/>
    <col min="7435" max="7680" width="9" style="381"/>
    <col min="7681" max="7681" width="3.75" style="381" customWidth="1"/>
    <col min="7682" max="7682" width="3.25" style="381" bestFit="1" customWidth="1"/>
    <col min="7683" max="7683" width="8.5" style="381" bestFit="1" customWidth="1"/>
    <col min="7684" max="7684" width="5" style="381" customWidth="1"/>
    <col min="7685" max="7685" width="8.5" style="381" customWidth="1"/>
    <col min="7686" max="7686" width="10.25" style="381" customWidth="1"/>
    <col min="7687" max="7687" width="27.75" style="381" customWidth="1"/>
    <col min="7688" max="7688" width="11.25" style="381" customWidth="1"/>
    <col min="7689" max="7689" width="16.125" style="381" customWidth="1"/>
    <col min="7690" max="7690" width="47.125" style="381" customWidth="1"/>
    <col min="7691" max="7936" width="9" style="381"/>
    <col min="7937" max="7937" width="3.75" style="381" customWidth="1"/>
    <col min="7938" max="7938" width="3.25" style="381" bestFit="1" customWidth="1"/>
    <col min="7939" max="7939" width="8.5" style="381" bestFit="1" customWidth="1"/>
    <col min="7940" max="7940" width="5" style="381" customWidth="1"/>
    <col min="7941" max="7941" width="8.5" style="381" customWidth="1"/>
    <col min="7942" max="7942" width="10.25" style="381" customWidth="1"/>
    <col min="7943" max="7943" width="27.75" style="381" customWidth="1"/>
    <col min="7944" max="7944" width="11.25" style="381" customWidth="1"/>
    <col min="7945" max="7945" width="16.125" style="381" customWidth="1"/>
    <col min="7946" max="7946" width="47.125" style="381" customWidth="1"/>
    <col min="7947" max="8192" width="9" style="381"/>
    <col min="8193" max="8193" width="3.75" style="381" customWidth="1"/>
    <col min="8194" max="8194" width="3.25" style="381" bestFit="1" customWidth="1"/>
    <col min="8195" max="8195" width="8.5" style="381" bestFit="1" customWidth="1"/>
    <col min="8196" max="8196" width="5" style="381" customWidth="1"/>
    <col min="8197" max="8197" width="8.5" style="381" customWidth="1"/>
    <col min="8198" max="8198" width="10.25" style="381" customWidth="1"/>
    <col min="8199" max="8199" width="27.75" style="381" customWidth="1"/>
    <col min="8200" max="8200" width="11.25" style="381" customWidth="1"/>
    <col min="8201" max="8201" width="16.125" style="381" customWidth="1"/>
    <col min="8202" max="8202" width="47.125" style="381" customWidth="1"/>
    <col min="8203" max="8448" width="9" style="381"/>
    <col min="8449" max="8449" width="3.75" style="381" customWidth="1"/>
    <col min="8450" max="8450" width="3.25" style="381" bestFit="1" customWidth="1"/>
    <col min="8451" max="8451" width="8.5" style="381" bestFit="1" customWidth="1"/>
    <col min="8452" max="8452" width="5" style="381" customWidth="1"/>
    <col min="8453" max="8453" width="8.5" style="381" customWidth="1"/>
    <col min="8454" max="8454" width="10.25" style="381" customWidth="1"/>
    <col min="8455" max="8455" width="27.75" style="381" customWidth="1"/>
    <col min="8456" max="8456" width="11.25" style="381" customWidth="1"/>
    <col min="8457" max="8457" width="16.125" style="381" customWidth="1"/>
    <col min="8458" max="8458" width="47.125" style="381" customWidth="1"/>
    <col min="8459" max="8704" width="9" style="381"/>
    <col min="8705" max="8705" width="3.75" style="381" customWidth="1"/>
    <col min="8706" max="8706" width="3.25" style="381" bestFit="1" customWidth="1"/>
    <col min="8707" max="8707" width="8.5" style="381" bestFit="1" customWidth="1"/>
    <col min="8708" max="8708" width="5" style="381" customWidth="1"/>
    <col min="8709" max="8709" width="8.5" style="381" customWidth="1"/>
    <col min="8710" max="8710" width="10.25" style="381" customWidth="1"/>
    <col min="8711" max="8711" width="27.75" style="381" customWidth="1"/>
    <col min="8712" max="8712" width="11.25" style="381" customWidth="1"/>
    <col min="8713" max="8713" width="16.125" style="381" customWidth="1"/>
    <col min="8714" max="8714" width="47.125" style="381" customWidth="1"/>
    <col min="8715" max="8960" width="9" style="381"/>
    <col min="8961" max="8961" width="3.75" style="381" customWidth="1"/>
    <col min="8962" max="8962" width="3.25" style="381" bestFit="1" customWidth="1"/>
    <col min="8963" max="8963" width="8.5" style="381" bestFit="1" customWidth="1"/>
    <col min="8964" max="8964" width="5" style="381" customWidth="1"/>
    <col min="8965" max="8965" width="8.5" style="381" customWidth="1"/>
    <col min="8966" max="8966" width="10.25" style="381" customWidth="1"/>
    <col min="8967" max="8967" width="27.75" style="381" customWidth="1"/>
    <col min="8968" max="8968" width="11.25" style="381" customWidth="1"/>
    <col min="8969" max="8969" width="16.125" style="381" customWidth="1"/>
    <col min="8970" max="8970" width="47.125" style="381" customWidth="1"/>
    <col min="8971" max="9216" width="9" style="381"/>
    <col min="9217" max="9217" width="3.75" style="381" customWidth="1"/>
    <col min="9218" max="9218" width="3.25" style="381" bestFit="1" customWidth="1"/>
    <col min="9219" max="9219" width="8.5" style="381" bestFit="1" customWidth="1"/>
    <col min="9220" max="9220" width="5" style="381" customWidth="1"/>
    <col min="9221" max="9221" width="8.5" style="381" customWidth="1"/>
    <col min="9222" max="9222" width="10.25" style="381" customWidth="1"/>
    <col min="9223" max="9223" width="27.75" style="381" customWidth="1"/>
    <col min="9224" max="9224" width="11.25" style="381" customWidth="1"/>
    <col min="9225" max="9225" width="16.125" style="381" customWidth="1"/>
    <col min="9226" max="9226" width="47.125" style="381" customWidth="1"/>
    <col min="9227" max="9472" width="9" style="381"/>
    <col min="9473" max="9473" width="3.75" style="381" customWidth="1"/>
    <col min="9474" max="9474" width="3.25" style="381" bestFit="1" customWidth="1"/>
    <col min="9475" max="9475" width="8.5" style="381" bestFit="1" customWidth="1"/>
    <col min="9476" max="9476" width="5" style="381" customWidth="1"/>
    <col min="9477" max="9477" width="8.5" style="381" customWidth="1"/>
    <col min="9478" max="9478" width="10.25" style="381" customWidth="1"/>
    <col min="9479" max="9479" width="27.75" style="381" customWidth="1"/>
    <col min="9480" max="9480" width="11.25" style="381" customWidth="1"/>
    <col min="9481" max="9481" width="16.125" style="381" customWidth="1"/>
    <col min="9482" max="9482" width="47.125" style="381" customWidth="1"/>
    <col min="9483" max="9728" width="9" style="381"/>
    <col min="9729" max="9729" width="3.75" style="381" customWidth="1"/>
    <col min="9730" max="9730" width="3.25" style="381" bestFit="1" customWidth="1"/>
    <col min="9731" max="9731" width="8.5" style="381" bestFit="1" customWidth="1"/>
    <col min="9732" max="9732" width="5" style="381" customWidth="1"/>
    <col min="9733" max="9733" width="8.5" style="381" customWidth="1"/>
    <col min="9734" max="9734" width="10.25" style="381" customWidth="1"/>
    <col min="9735" max="9735" width="27.75" style="381" customWidth="1"/>
    <col min="9736" max="9736" width="11.25" style="381" customWidth="1"/>
    <col min="9737" max="9737" width="16.125" style="381" customWidth="1"/>
    <col min="9738" max="9738" width="47.125" style="381" customWidth="1"/>
    <col min="9739" max="9984" width="9" style="381"/>
    <col min="9985" max="9985" width="3.75" style="381" customWidth="1"/>
    <col min="9986" max="9986" width="3.25" style="381" bestFit="1" customWidth="1"/>
    <col min="9987" max="9987" width="8.5" style="381" bestFit="1" customWidth="1"/>
    <col min="9988" max="9988" width="5" style="381" customWidth="1"/>
    <col min="9989" max="9989" width="8.5" style="381" customWidth="1"/>
    <col min="9990" max="9990" width="10.25" style="381" customWidth="1"/>
    <col min="9991" max="9991" width="27.75" style="381" customWidth="1"/>
    <col min="9992" max="9992" width="11.25" style="381" customWidth="1"/>
    <col min="9993" max="9993" width="16.125" style="381" customWidth="1"/>
    <col min="9994" max="9994" width="47.125" style="381" customWidth="1"/>
    <col min="9995" max="10240" width="9" style="381"/>
    <col min="10241" max="10241" width="3.75" style="381" customWidth="1"/>
    <col min="10242" max="10242" width="3.25" style="381" bestFit="1" customWidth="1"/>
    <col min="10243" max="10243" width="8.5" style="381" bestFit="1" customWidth="1"/>
    <col min="10244" max="10244" width="5" style="381" customWidth="1"/>
    <col min="10245" max="10245" width="8.5" style="381" customWidth="1"/>
    <col min="10246" max="10246" width="10.25" style="381" customWidth="1"/>
    <col min="10247" max="10247" width="27.75" style="381" customWidth="1"/>
    <col min="10248" max="10248" width="11.25" style="381" customWidth="1"/>
    <col min="10249" max="10249" width="16.125" style="381" customWidth="1"/>
    <col min="10250" max="10250" width="47.125" style="381" customWidth="1"/>
    <col min="10251" max="10496" width="9" style="381"/>
    <col min="10497" max="10497" width="3.75" style="381" customWidth="1"/>
    <col min="10498" max="10498" width="3.25" style="381" bestFit="1" customWidth="1"/>
    <col min="10499" max="10499" width="8.5" style="381" bestFit="1" customWidth="1"/>
    <col min="10500" max="10500" width="5" style="381" customWidth="1"/>
    <col min="10501" max="10501" width="8.5" style="381" customWidth="1"/>
    <col min="10502" max="10502" width="10.25" style="381" customWidth="1"/>
    <col min="10503" max="10503" width="27.75" style="381" customWidth="1"/>
    <col min="10504" max="10504" width="11.25" style="381" customWidth="1"/>
    <col min="10505" max="10505" width="16.125" style="381" customWidth="1"/>
    <col min="10506" max="10506" width="47.125" style="381" customWidth="1"/>
    <col min="10507" max="10752" width="9" style="381"/>
    <col min="10753" max="10753" width="3.75" style="381" customWidth="1"/>
    <col min="10754" max="10754" width="3.25" style="381" bestFit="1" customWidth="1"/>
    <col min="10755" max="10755" width="8.5" style="381" bestFit="1" customWidth="1"/>
    <col min="10756" max="10756" width="5" style="381" customWidth="1"/>
    <col min="10757" max="10757" width="8.5" style="381" customWidth="1"/>
    <col min="10758" max="10758" width="10.25" style="381" customWidth="1"/>
    <col min="10759" max="10759" width="27.75" style="381" customWidth="1"/>
    <col min="10760" max="10760" width="11.25" style="381" customWidth="1"/>
    <col min="10761" max="10761" width="16.125" style="381" customWidth="1"/>
    <col min="10762" max="10762" width="47.125" style="381" customWidth="1"/>
    <col min="10763" max="11008" width="9" style="381"/>
    <col min="11009" max="11009" width="3.75" style="381" customWidth="1"/>
    <col min="11010" max="11010" width="3.25" style="381" bestFit="1" customWidth="1"/>
    <col min="11011" max="11011" width="8.5" style="381" bestFit="1" customWidth="1"/>
    <col min="11012" max="11012" width="5" style="381" customWidth="1"/>
    <col min="11013" max="11013" width="8.5" style="381" customWidth="1"/>
    <col min="11014" max="11014" width="10.25" style="381" customWidth="1"/>
    <col min="11015" max="11015" width="27.75" style="381" customWidth="1"/>
    <col min="11016" max="11016" width="11.25" style="381" customWidth="1"/>
    <col min="11017" max="11017" width="16.125" style="381" customWidth="1"/>
    <col min="11018" max="11018" width="47.125" style="381" customWidth="1"/>
    <col min="11019" max="11264" width="9" style="381"/>
    <col min="11265" max="11265" width="3.75" style="381" customWidth="1"/>
    <col min="11266" max="11266" width="3.25" style="381" bestFit="1" customWidth="1"/>
    <col min="11267" max="11267" width="8.5" style="381" bestFit="1" customWidth="1"/>
    <col min="11268" max="11268" width="5" style="381" customWidth="1"/>
    <col min="11269" max="11269" width="8.5" style="381" customWidth="1"/>
    <col min="11270" max="11270" width="10.25" style="381" customWidth="1"/>
    <col min="11271" max="11271" width="27.75" style="381" customWidth="1"/>
    <col min="11272" max="11272" width="11.25" style="381" customWidth="1"/>
    <col min="11273" max="11273" width="16.125" style="381" customWidth="1"/>
    <col min="11274" max="11274" width="47.125" style="381" customWidth="1"/>
    <col min="11275" max="11520" width="9" style="381"/>
    <col min="11521" max="11521" width="3.75" style="381" customWidth="1"/>
    <col min="11522" max="11522" width="3.25" style="381" bestFit="1" customWidth="1"/>
    <col min="11523" max="11523" width="8.5" style="381" bestFit="1" customWidth="1"/>
    <col min="11524" max="11524" width="5" style="381" customWidth="1"/>
    <col min="11525" max="11525" width="8.5" style="381" customWidth="1"/>
    <col min="11526" max="11526" width="10.25" style="381" customWidth="1"/>
    <col min="11527" max="11527" width="27.75" style="381" customWidth="1"/>
    <col min="11528" max="11528" width="11.25" style="381" customWidth="1"/>
    <col min="11529" max="11529" width="16.125" style="381" customWidth="1"/>
    <col min="11530" max="11530" width="47.125" style="381" customWidth="1"/>
    <col min="11531" max="11776" width="9" style="381"/>
    <col min="11777" max="11777" width="3.75" style="381" customWidth="1"/>
    <col min="11778" max="11778" width="3.25" style="381" bestFit="1" customWidth="1"/>
    <col min="11779" max="11779" width="8.5" style="381" bestFit="1" customWidth="1"/>
    <col min="11780" max="11780" width="5" style="381" customWidth="1"/>
    <col min="11781" max="11781" width="8.5" style="381" customWidth="1"/>
    <col min="11782" max="11782" width="10.25" style="381" customWidth="1"/>
    <col min="11783" max="11783" width="27.75" style="381" customWidth="1"/>
    <col min="11784" max="11784" width="11.25" style="381" customWidth="1"/>
    <col min="11785" max="11785" width="16.125" style="381" customWidth="1"/>
    <col min="11786" max="11786" width="47.125" style="381" customWidth="1"/>
    <col min="11787" max="12032" width="9" style="381"/>
    <col min="12033" max="12033" width="3.75" style="381" customWidth="1"/>
    <col min="12034" max="12034" width="3.25" style="381" bestFit="1" customWidth="1"/>
    <col min="12035" max="12035" width="8.5" style="381" bestFit="1" customWidth="1"/>
    <col min="12036" max="12036" width="5" style="381" customWidth="1"/>
    <col min="12037" max="12037" width="8.5" style="381" customWidth="1"/>
    <col min="12038" max="12038" width="10.25" style="381" customWidth="1"/>
    <col min="12039" max="12039" width="27.75" style="381" customWidth="1"/>
    <col min="12040" max="12040" width="11.25" style="381" customWidth="1"/>
    <col min="12041" max="12041" width="16.125" style="381" customWidth="1"/>
    <col min="12042" max="12042" width="47.125" style="381" customWidth="1"/>
    <col min="12043" max="12288" width="9" style="381"/>
    <col min="12289" max="12289" width="3.75" style="381" customWidth="1"/>
    <col min="12290" max="12290" width="3.25" style="381" bestFit="1" customWidth="1"/>
    <col min="12291" max="12291" width="8.5" style="381" bestFit="1" customWidth="1"/>
    <col min="12292" max="12292" width="5" style="381" customWidth="1"/>
    <col min="12293" max="12293" width="8.5" style="381" customWidth="1"/>
    <col min="12294" max="12294" width="10.25" style="381" customWidth="1"/>
    <col min="12295" max="12295" width="27.75" style="381" customWidth="1"/>
    <col min="12296" max="12296" width="11.25" style="381" customWidth="1"/>
    <col min="12297" max="12297" width="16.125" style="381" customWidth="1"/>
    <col min="12298" max="12298" width="47.125" style="381" customWidth="1"/>
    <col min="12299" max="12544" width="9" style="381"/>
    <col min="12545" max="12545" width="3.75" style="381" customWidth="1"/>
    <col min="12546" max="12546" width="3.25" style="381" bestFit="1" customWidth="1"/>
    <col min="12547" max="12547" width="8.5" style="381" bestFit="1" customWidth="1"/>
    <col min="12548" max="12548" width="5" style="381" customWidth="1"/>
    <col min="12549" max="12549" width="8.5" style="381" customWidth="1"/>
    <col min="12550" max="12550" width="10.25" style="381" customWidth="1"/>
    <col min="12551" max="12551" width="27.75" style="381" customWidth="1"/>
    <col min="12552" max="12552" width="11.25" style="381" customWidth="1"/>
    <col min="12553" max="12553" width="16.125" style="381" customWidth="1"/>
    <col min="12554" max="12554" width="47.125" style="381" customWidth="1"/>
    <col min="12555" max="12800" width="9" style="381"/>
    <col min="12801" max="12801" width="3.75" style="381" customWidth="1"/>
    <col min="12802" max="12802" width="3.25" style="381" bestFit="1" customWidth="1"/>
    <col min="12803" max="12803" width="8.5" style="381" bestFit="1" customWidth="1"/>
    <col min="12804" max="12804" width="5" style="381" customWidth="1"/>
    <col min="12805" max="12805" width="8.5" style="381" customWidth="1"/>
    <col min="12806" max="12806" width="10.25" style="381" customWidth="1"/>
    <col min="12807" max="12807" width="27.75" style="381" customWidth="1"/>
    <col min="12808" max="12808" width="11.25" style="381" customWidth="1"/>
    <col min="12809" max="12809" width="16.125" style="381" customWidth="1"/>
    <col min="12810" max="12810" width="47.125" style="381" customWidth="1"/>
    <col min="12811" max="13056" width="9" style="381"/>
    <col min="13057" max="13057" width="3.75" style="381" customWidth="1"/>
    <col min="13058" max="13058" width="3.25" style="381" bestFit="1" customWidth="1"/>
    <col min="13059" max="13059" width="8.5" style="381" bestFit="1" customWidth="1"/>
    <col min="13060" max="13060" width="5" style="381" customWidth="1"/>
    <col min="13061" max="13061" width="8.5" style="381" customWidth="1"/>
    <col min="13062" max="13062" width="10.25" style="381" customWidth="1"/>
    <col min="13063" max="13063" width="27.75" style="381" customWidth="1"/>
    <col min="13064" max="13064" width="11.25" style="381" customWidth="1"/>
    <col min="13065" max="13065" width="16.125" style="381" customWidth="1"/>
    <col min="13066" max="13066" width="47.125" style="381" customWidth="1"/>
    <col min="13067" max="13312" width="9" style="381"/>
    <col min="13313" max="13313" width="3.75" style="381" customWidth="1"/>
    <col min="13314" max="13314" width="3.25" style="381" bestFit="1" customWidth="1"/>
    <col min="13315" max="13315" width="8.5" style="381" bestFit="1" customWidth="1"/>
    <col min="13316" max="13316" width="5" style="381" customWidth="1"/>
    <col min="13317" max="13317" width="8.5" style="381" customWidth="1"/>
    <col min="13318" max="13318" width="10.25" style="381" customWidth="1"/>
    <col min="13319" max="13319" width="27.75" style="381" customWidth="1"/>
    <col min="13320" max="13320" width="11.25" style="381" customWidth="1"/>
    <col min="13321" max="13321" width="16.125" style="381" customWidth="1"/>
    <col min="13322" max="13322" width="47.125" style="381" customWidth="1"/>
    <col min="13323" max="13568" width="9" style="381"/>
    <col min="13569" max="13569" width="3.75" style="381" customWidth="1"/>
    <col min="13570" max="13570" width="3.25" style="381" bestFit="1" customWidth="1"/>
    <col min="13571" max="13571" width="8.5" style="381" bestFit="1" customWidth="1"/>
    <col min="13572" max="13572" width="5" style="381" customWidth="1"/>
    <col min="13573" max="13573" width="8.5" style="381" customWidth="1"/>
    <col min="13574" max="13574" width="10.25" style="381" customWidth="1"/>
    <col min="13575" max="13575" width="27.75" style="381" customWidth="1"/>
    <col min="13576" max="13576" width="11.25" style="381" customWidth="1"/>
    <col min="13577" max="13577" width="16.125" style="381" customWidth="1"/>
    <col min="13578" max="13578" width="47.125" style="381" customWidth="1"/>
    <col min="13579" max="13824" width="9" style="381"/>
    <col min="13825" max="13825" width="3.75" style="381" customWidth="1"/>
    <col min="13826" max="13826" width="3.25" style="381" bestFit="1" customWidth="1"/>
    <col min="13827" max="13827" width="8.5" style="381" bestFit="1" customWidth="1"/>
    <col min="13828" max="13828" width="5" style="381" customWidth="1"/>
    <col min="13829" max="13829" width="8.5" style="381" customWidth="1"/>
    <col min="13830" max="13830" width="10.25" style="381" customWidth="1"/>
    <col min="13831" max="13831" width="27.75" style="381" customWidth="1"/>
    <col min="13832" max="13832" width="11.25" style="381" customWidth="1"/>
    <col min="13833" max="13833" width="16.125" style="381" customWidth="1"/>
    <col min="13834" max="13834" width="47.125" style="381" customWidth="1"/>
    <col min="13835" max="14080" width="9" style="381"/>
    <col min="14081" max="14081" width="3.75" style="381" customWidth="1"/>
    <col min="14082" max="14082" width="3.25" style="381" bestFit="1" customWidth="1"/>
    <col min="14083" max="14083" width="8.5" style="381" bestFit="1" customWidth="1"/>
    <col min="14084" max="14084" width="5" style="381" customWidth="1"/>
    <col min="14085" max="14085" width="8.5" style="381" customWidth="1"/>
    <col min="14086" max="14086" width="10.25" style="381" customWidth="1"/>
    <col min="14087" max="14087" width="27.75" style="381" customWidth="1"/>
    <col min="14088" max="14088" width="11.25" style="381" customWidth="1"/>
    <col min="14089" max="14089" width="16.125" style="381" customWidth="1"/>
    <col min="14090" max="14090" width="47.125" style="381" customWidth="1"/>
    <col min="14091" max="14336" width="9" style="381"/>
    <col min="14337" max="14337" width="3.75" style="381" customWidth="1"/>
    <col min="14338" max="14338" width="3.25" style="381" bestFit="1" customWidth="1"/>
    <col min="14339" max="14339" width="8.5" style="381" bestFit="1" customWidth="1"/>
    <col min="14340" max="14340" width="5" style="381" customWidth="1"/>
    <col min="14341" max="14341" width="8.5" style="381" customWidth="1"/>
    <col min="14342" max="14342" width="10.25" style="381" customWidth="1"/>
    <col min="14343" max="14343" width="27.75" style="381" customWidth="1"/>
    <col min="14344" max="14344" width="11.25" style="381" customWidth="1"/>
    <col min="14345" max="14345" width="16.125" style="381" customWidth="1"/>
    <col min="14346" max="14346" width="47.125" style="381" customWidth="1"/>
    <col min="14347" max="14592" width="9" style="381"/>
    <col min="14593" max="14593" width="3.75" style="381" customWidth="1"/>
    <col min="14594" max="14594" width="3.25" style="381" bestFit="1" customWidth="1"/>
    <col min="14595" max="14595" width="8.5" style="381" bestFit="1" customWidth="1"/>
    <col min="14596" max="14596" width="5" style="381" customWidth="1"/>
    <col min="14597" max="14597" width="8.5" style="381" customWidth="1"/>
    <col min="14598" max="14598" width="10.25" style="381" customWidth="1"/>
    <col min="14599" max="14599" width="27.75" style="381" customWidth="1"/>
    <col min="14600" max="14600" width="11.25" style="381" customWidth="1"/>
    <col min="14601" max="14601" width="16.125" style="381" customWidth="1"/>
    <col min="14602" max="14602" width="47.125" style="381" customWidth="1"/>
    <col min="14603" max="14848" width="9" style="381"/>
    <col min="14849" max="14849" width="3.75" style="381" customWidth="1"/>
    <col min="14850" max="14850" width="3.25" style="381" bestFit="1" customWidth="1"/>
    <col min="14851" max="14851" width="8.5" style="381" bestFit="1" customWidth="1"/>
    <col min="14852" max="14852" width="5" style="381" customWidth="1"/>
    <col min="14853" max="14853" width="8.5" style="381" customWidth="1"/>
    <col min="14854" max="14854" width="10.25" style="381" customWidth="1"/>
    <col min="14855" max="14855" width="27.75" style="381" customWidth="1"/>
    <col min="14856" max="14856" width="11.25" style="381" customWidth="1"/>
    <col min="14857" max="14857" width="16.125" style="381" customWidth="1"/>
    <col min="14858" max="14858" width="47.125" style="381" customWidth="1"/>
    <col min="14859" max="15104" width="9" style="381"/>
    <col min="15105" max="15105" width="3.75" style="381" customWidth="1"/>
    <col min="15106" max="15106" width="3.25" style="381" bestFit="1" customWidth="1"/>
    <col min="15107" max="15107" width="8.5" style="381" bestFit="1" customWidth="1"/>
    <col min="15108" max="15108" width="5" style="381" customWidth="1"/>
    <col min="15109" max="15109" width="8.5" style="381" customWidth="1"/>
    <col min="15110" max="15110" width="10.25" style="381" customWidth="1"/>
    <col min="15111" max="15111" width="27.75" style="381" customWidth="1"/>
    <col min="15112" max="15112" width="11.25" style="381" customWidth="1"/>
    <col min="15113" max="15113" width="16.125" style="381" customWidth="1"/>
    <col min="15114" max="15114" width="47.125" style="381" customWidth="1"/>
    <col min="15115" max="15360" width="9" style="381"/>
    <col min="15361" max="15361" width="3.75" style="381" customWidth="1"/>
    <col min="15362" max="15362" width="3.25" style="381" bestFit="1" customWidth="1"/>
    <col min="15363" max="15363" width="8.5" style="381" bestFit="1" customWidth="1"/>
    <col min="15364" max="15364" width="5" style="381" customWidth="1"/>
    <col min="15365" max="15365" width="8.5" style="381" customWidth="1"/>
    <col min="15366" max="15366" width="10.25" style="381" customWidth="1"/>
    <col min="15367" max="15367" width="27.75" style="381" customWidth="1"/>
    <col min="15368" max="15368" width="11.25" style="381" customWidth="1"/>
    <col min="15369" max="15369" width="16.125" style="381" customWidth="1"/>
    <col min="15370" max="15370" width="47.125" style="381" customWidth="1"/>
    <col min="15371" max="15616" width="9" style="381"/>
    <col min="15617" max="15617" width="3.75" style="381" customWidth="1"/>
    <col min="15618" max="15618" width="3.25" style="381" bestFit="1" customWidth="1"/>
    <col min="15619" max="15619" width="8.5" style="381" bestFit="1" customWidth="1"/>
    <col min="15620" max="15620" width="5" style="381" customWidth="1"/>
    <col min="15621" max="15621" width="8.5" style="381" customWidth="1"/>
    <col min="15622" max="15622" width="10.25" style="381" customWidth="1"/>
    <col min="15623" max="15623" width="27.75" style="381" customWidth="1"/>
    <col min="15624" max="15624" width="11.25" style="381" customWidth="1"/>
    <col min="15625" max="15625" width="16.125" style="381" customWidth="1"/>
    <col min="15626" max="15626" width="47.125" style="381" customWidth="1"/>
    <col min="15627" max="15872" width="9" style="381"/>
    <col min="15873" max="15873" width="3.75" style="381" customWidth="1"/>
    <col min="15874" max="15874" width="3.25" style="381" bestFit="1" customWidth="1"/>
    <col min="15875" max="15875" width="8.5" style="381" bestFit="1" customWidth="1"/>
    <col min="15876" max="15876" width="5" style="381" customWidth="1"/>
    <col min="15877" max="15877" width="8.5" style="381" customWidth="1"/>
    <col min="15878" max="15878" width="10.25" style="381" customWidth="1"/>
    <col min="15879" max="15879" width="27.75" style="381" customWidth="1"/>
    <col min="15880" max="15880" width="11.25" style="381" customWidth="1"/>
    <col min="15881" max="15881" width="16.125" style="381" customWidth="1"/>
    <col min="15882" max="15882" width="47.125" style="381" customWidth="1"/>
    <col min="15883" max="16128" width="9" style="381"/>
    <col min="16129" max="16129" width="3.75" style="381" customWidth="1"/>
    <col min="16130" max="16130" width="3.25" style="381" bestFit="1" customWidth="1"/>
    <col min="16131" max="16131" width="8.5" style="381" bestFit="1" customWidth="1"/>
    <col min="16132" max="16132" width="5" style="381" customWidth="1"/>
    <col min="16133" max="16133" width="8.5" style="381" customWidth="1"/>
    <col min="16134" max="16134" width="10.25" style="381" customWidth="1"/>
    <col min="16135" max="16135" width="27.75" style="381" customWidth="1"/>
    <col min="16136" max="16136" width="11.25" style="381" customWidth="1"/>
    <col min="16137" max="16137" width="16.125" style="381" customWidth="1"/>
    <col min="16138" max="16138" width="47.125" style="381" customWidth="1"/>
    <col min="16139" max="16384" width="9" style="381"/>
  </cols>
  <sheetData>
    <row r="1" spans="1:10" ht="24" customHeight="1" thickBot="1" x14ac:dyDescent="0.45">
      <c r="A1" s="860" t="s">
        <v>974</v>
      </c>
      <c r="B1" s="860"/>
      <c r="C1" s="860"/>
      <c r="D1" s="860"/>
      <c r="E1" s="860"/>
      <c r="F1" s="860"/>
      <c r="G1" s="860"/>
      <c r="H1" s="860"/>
      <c r="I1" s="860"/>
      <c r="J1" s="860"/>
    </row>
    <row r="2" spans="1:10" s="395" customFormat="1" ht="12.95" customHeight="1" thickBot="1" x14ac:dyDescent="0.45">
      <c r="A2" s="382"/>
      <c r="B2" s="506" t="s">
        <v>230</v>
      </c>
      <c r="C2" s="507" t="s">
        <v>2</v>
      </c>
      <c r="D2" s="508" t="s">
        <v>3</v>
      </c>
      <c r="E2" s="509" t="s">
        <v>4</v>
      </c>
      <c r="F2" s="510" t="s">
        <v>5</v>
      </c>
      <c r="G2" s="511" t="s">
        <v>6</v>
      </c>
      <c r="H2" s="389" t="s">
        <v>7</v>
      </c>
      <c r="I2" s="390" t="s">
        <v>8</v>
      </c>
      <c r="J2" s="508" t="s">
        <v>658</v>
      </c>
    </row>
    <row r="3" spans="1:10" s="408" customFormat="1" ht="21" customHeight="1" x14ac:dyDescent="0.4">
      <c r="A3" s="396">
        <v>1</v>
      </c>
      <c r="B3" s="512">
        <v>4</v>
      </c>
      <c r="C3" s="512">
        <v>3102</v>
      </c>
      <c r="D3" s="441">
        <v>3</v>
      </c>
      <c r="E3" s="513" t="s">
        <v>42</v>
      </c>
      <c r="F3" s="514" t="s">
        <v>30</v>
      </c>
      <c r="G3" s="515" t="s">
        <v>44</v>
      </c>
      <c r="H3" s="514" t="s">
        <v>32</v>
      </c>
      <c r="I3" s="515" t="s">
        <v>145</v>
      </c>
      <c r="J3" s="441" t="s">
        <v>975</v>
      </c>
    </row>
    <row r="4" spans="1:10" s="408" customFormat="1" ht="21" customHeight="1" x14ac:dyDescent="0.4">
      <c r="A4" s="396">
        <v>2</v>
      </c>
      <c r="B4" s="512">
        <v>5</v>
      </c>
      <c r="C4" s="512">
        <v>1108</v>
      </c>
      <c r="D4" s="441">
        <v>1</v>
      </c>
      <c r="E4" s="513" t="s">
        <v>976</v>
      </c>
      <c r="F4" s="514" t="s">
        <v>30</v>
      </c>
      <c r="G4" s="515" t="s">
        <v>44</v>
      </c>
      <c r="H4" s="514" t="s">
        <v>32</v>
      </c>
      <c r="I4" s="515" t="s">
        <v>977</v>
      </c>
      <c r="J4" s="441" t="s">
        <v>978</v>
      </c>
    </row>
    <row r="5" spans="1:10" s="408" customFormat="1" ht="21" customHeight="1" x14ac:dyDescent="0.4">
      <c r="A5" s="396">
        <v>3</v>
      </c>
      <c r="B5" s="410">
        <v>5</v>
      </c>
      <c r="C5" s="410">
        <v>2101</v>
      </c>
      <c r="D5" s="411">
        <v>1</v>
      </c>
      <c r="E5" s="412" t="s">
        <v>11</v>
      </c>
      <c r="F5" s="413" t="s">
        <v>1322</v>
      </c>
      <c r="G5" s="414" t="s">
        <v>16</v>
      </c>
      <c r="H5" s="413" t="s">
        <v>1324</v>
      </c>
      <c r="I5" s="414" t="s">
        <v>979</v>
      </c>
      <c r="J5" s="441" t="s">
        <v>980</v>
      </c>
    </row>
    <row r="6" spans="1:10" s="408" customFormat="1" ht="21" customHeight="1" x14ac:dyDescent="0.4">
      <c r="A6" s="396">
        <v>4</v>
      </c>
      <c r="B6" s="410">
        <v>6</v>
      </c>
      <c r="C6" s="410">
        <v>2102</v>
      </c>
      <c r="D6" s="411">
        <v>2</v>
      </c>
      <c r="E6" s="412" t="s">
        <v>24</v>
      </c>
      <c r="F6" s="413" t="s">
        <v>719</v>
      </c>
      <c r="G6" s="414" t="s">
        <v>981</v>
      </c>
      <c r="H6" s="413" t="s">
        <v>21</v>
      </c>
      <c r="I6" s="414" t="s">
        <v>904</v>
      </c>
      <c r="J6" s="411" t="s">
        <v>982</v>
      </c>
    </row>
    <row r="7" spans="1:10" s="408" customFormat="1" ht="21" customHeight="1" x14ac:dyDescent="0.4">
      <c r="A7" s="396">
        <v>5</v>
      </c>
      <c r="B7" s="410">
        <v>6</v>
      </c>
      <c r="C7" s="410">
        <v>3101</v>
      </c>
      <c r="D7" s="411">
        <v>3</v>
      </c>
      <c r="E7" s="412" t="s">
        <v>983</v>
      </c>
      <c r="F7" s="413" t="s">
        <v>113</v>
      </c>
      <c r="G7" s="414" t="s">
        <v>57</v>
      </c>
      <c r="H7" s="413" t="s">
        <v>39</v>
      </c>
      <c r="I7" s="414" t="s">
        <v>48</v>
      </c>
      <c r="J7" s="411" t="s">
        <v>910</v>
      </c>
    </row>
    <row r="8" spans="1:10" s="408" customFormat="1" ht="21" customHeight="1" x14ac:dyDescent="0.4">
      <c r="A8" s="396">
        <v>6</v>
      </c>
      <c r="B8" s="410">
        <v>7</v>
      </c>
      <c r="C8" s="516">
        <v>2201</v>
      </c>
      <c r="D8" s="411">
        <v>2</v>
      </c>
      <c r="E8" s="412" t="s">
        <v>29</v>
      </c>
      <c r="F8" s="413" t="s">
        <v>627</v>
      </c>
      <c r="G8" s="414" t="s">
        <v>984</v>
      </c>
      <c r="H8" s="413" t="s">
        <v>60</v>
      </c>
      <c r="I8" s="414" t="s">
        <v>111</v>
      </c>
      <c r="J8" s="411" t="s">
        <v>985</v>
      </c>
    </row>
    <row r="9" spans="1:10" s="408" customFormat="1" ht="21" customHeight="1" x14ac:dyDescent="0.4">
      <c r="A9" s="396">
        <v>7</v>
      </c>
      <c r="B9" s="410">
        <v>7</v>
      </c>
      <c r="C9" s="516">
        <v>2801</v>
      </c>
      <c r="D9" s="411">
        <v>2</v>
      </c>
      <c r="E9" s="412" t="s">
        <v>11</v>
      </c>
      <c r="F9" s="413" t="s">
        <v>627</v>
      </c>
      <c r="G9" s="414" t="s">
        <v>984</v>
      </c>
      <c r="H9" s="413" t="s">
        <v>60</v>
      </c>
      <c r="I9" s="414" t="s">
        <v>111</v>
      </c>
      <c r="J9" s="411" t="s">
        <v>985</v>
      </c>
    </row>
    <row r="10" spans="1:10" s="408" customFormat="1" ht="21" customHeight="1" x14ac:dyDescent="0.4">
      <c r="A10" s="396">
        <v>8</v>
      </c>
      <c r="B10" s="410">
        <v>7</v>
      </c>
      <c r="C10" s="410">
        <v>3201</v>
      </c>
      <c r="D10" s="411">
        <v>3</v>
      </c>
      <c r="E10" s="412" t="s">
        <v>29</v>
      </c>
      <c r="F10" s="413" t="s">
        <v>39</v>
      </c>
      <c r="G10" s="414" t="s">
        <v>596</v>
      </c>
      <c r="H10" s="413" t="s">
        <v>775</v>
      </c>
      <c r="I10" s="414" t="s">
        <v>912</v>
      </c>
      <c r="J10" s="411" t="s">
        <v>936</v>
      </c>
    </row>
    <row r="11" spans="1:10" s="408" customFormat="1" ht="21" customHeight="1" x14ac:dyDescent="0.4">
      <c r="A11" s="396">
        <v>9</v>
      </c>
      <c r="B11" s="450">
        <v>9</v>
      </c>
      <c r="C11" s="517">
        <v>1101</v>
      </c>
      <c r="D11" s="451">
        <v>1</v>
      </c>
      <c r="E11" s="452" t="s">
        <v>42</v>
      </c>
      <c r="F11" s="453" t="s">
        <v>209</v>
      </c>
      <c r="G11" s="454" t="s">
        <v>210</v>
      </c>
      <c r="H11" s="453" t="s">
        <v>39</v>
      </c>
      <c r="I11" s="454" t="s">
        <v>48</v>
      </c>
      <c r="J11" s="451" t="s">
        <v>834</v>
      </c>
    </row>
    <row r="12" spans="1:10" s="408" customFormat="1" ht="21" customHeight="1" x14ac:dyDescent="0.4">
      <c r="A12" s="396">
        <v>10</v>
      </c>
      <c r="B12" s="450">
        <v>9</v>
      </c>
      <c r="C12" s="450">
        <v>1801</v>
      </c>
      <c r="D12" s="451">
        <v>1</v>
      </c>
      <c r="E12" s="452" t="s">
        <v>11</v>
      </c>
      <c r="F12" s="453" t="s">
        <v>209</v>
      </c>
      <c r="G12" s="454" t="s">
        <v>210</v>
      </c>
      <c r="H12" s="453" t="s">
        <v>39</v>
      </c>
      <c r="I12" s="454" t="s">
        <v>48</v>
      </c>
      <c r="J12" s="451" t="s">
        <v>834</v>
      </c>
    </row>
    <row r="13" spans="1:10" s="408" customFormat="1" ht="21" customHeight="1" x14ac:dyDescent="0.4">
      <c r="A13" s="396">
        <v>11</v>
      </c>
      <c r="B13" s="450">
        <v>9</v>
      </c>
      <c r="C13" s="450">
        <v>2103</v>
      </c>
      <c r="D13" s="451">
        <v>2</v>
      </c>
      <c r="E13" s="452" t="s">
        <v>46</v>
      </c>
      <c r="F13" s="453" t="s">
        <v>125</v>
      </c>
      <c r="G13" s="454" t="s">
        <v>57</v>
      </c>
      <c r="H13" s="453" t="s">
        <v>39</v>
      </c>
      <c r="I13" s="454" t="s">
        <v>48</v>
      </c>
      <c r="J13" s="451" t="s">
        <v>986</v>
      </c>
    </row>
    <row r="14" spans="1:10" s="408" customFormat="1" ht="21" customHeight="1" x14ac:dyDescent="0.4">
      <c r="A14" s="396">
        <v>12</v>
      </c>
      <c r="B14" s="410">
        <v>9</v>
      </c>
      <c r="C14" s="410">
        <v>2104</v>
      </c>
      <c r="D14" s="411">
        <v>2</v>
      </c>
      <c r="E14" s="412" t="s">
        <v>46</v>
      </c>
      <c r="F14" s="413" t="s">
        <v>214</v>
      </c>
      <c r="G14" s="414" t="s">
        <v>210</v>
      </c>
      <c r="H14" s="413" t="s">
        <v>39</v>
      </c>
      <c r="I14" s="414" t="s">
        <v>48</v>
      </c>
      <c r="J14" s="411" t="s">
        <v>987</v>
      </c>
    </row>
    <row r="15" spans="1:10" s="408" customFormat="1" ht="21" customHeight="1" x14ac:dyDescent="0.4">
      <c r="A15" s="396">
        <v>13</v>
      </c>
      <c r="B15" s="410">
        <v>9</v>
      </c>
      <c r="C15" s="410">
        <v>3103</v>
      </c>
      <c r="D15" s="411">
        <v>3</v>
      </c>
      <c r="E15" s="412" t="s">
        <v>42</v>
      </c>
      <c r="F15" s="413" t="s">
        <v>30</v>
      </c>
      <c r="G15" s="414" t="s">
        <v>44</v>
      </c>
      <c r="H15" s="413" t="s">
        <v>938</v>
      </c>
      <c r="I15" s="414" t="s">
        <v>988</v>
      </c>
      <c r="J15" s="411" t="s">
        <v>989</v>
      </c>
    </row>
    <row r="16" spans="1:10" s="408" customFormat="1" ht="21" customHeight="1" x14ac:dyDescent="0.4">
      <c r="A16" s="396">
        <v>14</v>
      </c>
      <c r="B16" s="410">
        <v>10</v>
      </c>
      <c r="C16" s="410">
        <v>1102</v>
      </c>
      <c r="D16" s="411">
        <v>1</v>
      </c>
      <c r="E16" s="412" t="s">
        <v>24</v>
      </c>
      <c r="F16" s="413" t="s">
        <v>614</v>
      </c>
      <c r="G16" s="414" t="s">
        <v>990</v>
      </c>
      <c r="H16" s="413" t="s">
        <v>39</v>
      </c>
      <c r="I16" s="414" t="s">
        <v>48</v>
      </c>
      <c r="J16" s="411" t="s">
        <v>48</v>
      </c>
    </row>
    <row r="17" spans="1:10" s="408" customFormat="1" ht="21" customHeight="1" x14ac:dyDescent="0.4">
      <c r="A17" s="396">
        <v>15</v>
      </c>
      <c r="B17" s="410">
        <v>10</v>
      </c>
      <c r="C17" s="410">
        <v>1103</v>
      </c>
      <c r="D17" s="411">
        <v>1</v>
      </c>
      <c r="E17" s="412" t="s">
        <v>24</v>
      </c>
      <c r="F17" s="413" t="s">
        <v>991</v>
      </c>
      <c r="G17" s="414" t="s">
        <v>992</v>
      </c>
      <c r="H17" s="413" t="s">
        <v>21</v>
      </c>
      <c r="I17" s="414" t="s">
        <v>904</v>
      </c>
      <c r="J17" s="411" t="s">
        <v>993</v>
      </c>
    </row>
    <row r="18" spans="1:10" s="408" customFormat="1" ht="21" customHeight="1" x14ac:dyDescent="0.4">
      <c r="A18" s="396">
        <v>16</v>
      </c>
      <c r="B18" s="410">
        <v>10</v>
      </c>
      <c r="C18" s="410">
        <v>1104</v>
      </c>
      <c r="D18" s="411">
        <v>1</v>
      </c>
      <c r="E18" s="412" t="s">
        <v>199</v>
      </c>
      <c r="F18" s="413" t="s">
        <v>37</v>
      </c>
      <c r="G18" s="414" t="s">
        <v>994</v>
      </c>
      <c r="H18" s="413" t="s">
        <v>39</v>
      </c>
      <c r="I18" s="414" t="s">
        <v>48</v>
      </c>
      <c r="J18" s="411" t="s">
        <v>995</v>
      </c>
    </row>
    <row r="19" spans="1:10" s="408" customFormat="1" ht="21" customHeight="1" x14ac:dyDescent="0.4">
      <c r="A19" s="396">
        <v>17</v>
      </c>
      <c r="B19" s="410">
        <v>10</v>
      </c>
      <c r="C19" s="410">
        <v>2202</v>
      </c>
      <c r="D19" s="411">
        <v>2</v>
      </c>
      <c r="E19" s="412" t="s">
        <v>29</v>
      </c>
      <c r="F19" s="413" t="s">
        <v>43</v>
      </c>
      <c r="G19" s="414" t="s">
        <v>994</v>
      </c>
      <c r="H19" s="413" t="s">
        <v>39</v>
      </c>
      <c r="I19" s="414" t="s">
        <v>48</v>
      </c>
      <c r="J19" s="411" t="s">
        <v>996</v>
      </c>
    </row>
    <row r="20" spans="1:10" s="408" customFormat="1" ht="21" customHeight="1" x14ac:dyDescent="0.4">
      <c r="A20" s="396">
        <v>18</v>
      </c>
      <c r="B20" s="410">
        <v>10</v>
      </c>
      <c r="C20" s="410">
        <v>3202</v>
      </c>
      <c r="D20" s="411">
        <v>3</v>
      </c>
      <c r="E20" s="412" t="s">
        <v>29</v>
      </c>
      <c r="F20" s="413" t="s">
        <v>705</v>
      </c>
      <c r="G20" s="414" t="s">
        <v>258</v>
      </c>
      <c r="H20" s="413" t="s">
        <v>401</v>
      </c>
      <c r="I20" s="414" t="s">
        <v>44</v>
      </c>
      <c r="J20" s="411" t="s">
        <v>997</v>
      </c>
    </row>
    <row r="21" spans="1:10" s="408" customFormat="1" ht="21" customHeight="1" x14ac:dyDescent="0.4">
      <c r="A21" s="396">
        <v>19</v>
      </c>
      <c r="B21" s="410">
        <v>10</v>
      </c>
      <c r="C21" s="410">
        <v>3203</v>
      </c>
      <c r="D21" s="411">
        <v>3</v>
      </c>
      <c r="E21" s="412" t="s">
        <v>29</v>
      </c>
      <c r="F21" s="413" t="s">
        <v>998</v>
      </c>
      <c r="G21" s="414" t="s">
        <v>598</v>
      </c>
      <c r="H21" s="413" t="s">
        <v>21</v>
      </c>
      <c r="I21" s="414" t="s">
        <v>48</v>
      </c>
      <c r="J21" s="411" t="s">
        <v>999</v>
      </c>
    </row>
    <row r="22" spans="1:10" s="408" customFormat="1" ht="21" customHeight="1" x14ac:dyDescent="0.4">
      <c r="A22" s="396">
        <v>20</v>
      </c>
      <c r="B22" s="410">
        <v>10</v>
      </c>
      <c r="C22" s="410">
        <v>3801</v>
      </c>
      <c r="D22" s="411">
        <v>3</v>
      </c>
      <c r="E22" s="412" t="s">
        <v>11</v>
      </c>
      <c r="F22" s="413" t="s">
        <v>78</v>
      </c>
      <c r="G22" s="414" t="s">
        <v>54</v>
      </c>
      <c r="H22" s="413" t="s">
        <v>775</v>
      </c>
      <c r="I22" s="414" t="s">
        <v>912</v>
      </c>
      <c r="J22" s="411" t="s">
        <v>803</v>
      </c>
    </row>
    <row r="23" spans="1:10" s="408" customFormat="1" ht="21" customHeight="1" x14ac:dyDescent="0.4">
      <c r="A23" s="396">
        <v>21</v>
      </c>
      <c r="B23" s="410">
        <v>10</v>
      </c>
      <c r="C23" s="410">
        <v>3802</v>
      </c>
      <c r="D23" s="411">
        <v>3</v>
      </c>
      <c r="E23" s="412" t="s">
        <v>11</v>
      </c>
      <c r="F23" s="413" t="s">
        <v>705</v>
      </c>
      <c r="G23" s="414" t="s">
        <v>1000</v>
      </c>
      <c r="H23" s="413" t="s">
        <v>401</v>
      </c>
      <c r="I23" s="414" t="s">
        <v>44</v>
      </c>
      <c r="J23" s="449" t="s">
        <v>997</v>
      </c>
    </row>
    <row r="24" spans="1:10" s="408" customFormat="1" ht="21" customHeight="1" x14ac:dyDescent="0.4">
      <c r="A24" s="396">
        <v>22</v>
      </c>
      <c r="B24" s="410">
        <v>10</v>
      </c>
      <c r="C24" s="410">
        <v>3803</v>
      </c>
      <c r="D24" s="411">
        <v>3</v>
      </c>
      <c r="E24" s="412" t="s">
        <v>11</v>
      </c>
      <c r="F24" s="413" t="s">
        <v>137</v>
      </c>
      <c r="G24" s="414" t="s">
        <v>598</v>
      </c>
      <c r="H24" s="413" t="s">
        <v>21</v>
      </c>
      <c r="I24" s="414" t="s">
        <v>48</v>
      </c>
      <c r="J24" s="411" t="s">
        <v>999</v>
      </c>
    </row>
    <row r="25" spans="1:10" s="408" customFormat="1" ht="21" customHeight="1" x14ac:dyDescent="0.4">
      <c r="A25" s="396">
        <v>23</v>
      </c>
      <c r="B25" s="410">
        <v>11</v>
      </c>
      <c r="C25" s="410">
        <v>1802</v>
      </c>
      <c r="D25" s="411">
        <v>1</v>
      </c>
      <c r="E25" s="412" t="s">
        <v>11</v>
      </c>
      <c r="F25" s="413" t="s">
        <v>56</v>
      </c>
      <c r="G25" s="414" t="s">
        <v>57</v>
      </c>
      <c r="H25" s="413" t="s">
        <v>39</v>
      </c>
      <c r="I25" s="414" t="s">
        <v>48</v>
      </c>
      <c r="J25" s="411" t="s">
        <v>725</v>
      </c>
    </row>
    <row r="26" spans="1:10" s="408" customFormat="1" ht="21" customHeight="1" x14ac:dyDescent="0.4">
      <c r="A26" s="396">
        <v>24</v>
      </c>
      <c r="B26" s="410">
        <v>11</v>
      </c>
      <c r="C26" s="410">
        <v>1105</v>
      </c>
      <c r="D26" s="411">
        <v>1</v>
      </c>
      <c r="E26" s="412" t="s">
        <v>24</v>
      </c>
      <c r="F26" s="413" t="s">
        <v>1001</v>
      </c>
      <c r="G26" s="414" t="s">
        <v>1002</v>
      </c>
      <c r="H26" s="413" t="s">
        <v>39</v>
      </c>
      <c r="I26" s="414" t="s">
        <v>48</v>
      </c>
      <c r="J26" s="411" t="s">
        <v>811</v>
      </c>
    </row>
    <row r="27" spans="1:10" s="408" customFormat="1" ht="21" customHeight="1" x14ac:dyDescent="0.4">
      <c r="A27" s="396">
        <v>25</v>
      </c>
      <c r="B27" s="410">
        <v>11</v>
      </c>
      <c r="C27" s="410">
        <v>2105</v>
      </c>
      <c r="D27" s="411">
        <v>2</v>
      </c>
      <c r="E27" s="412" t="s">
        <v>42</v>
      </c>
      <c r="F27" s="413" t="s">
        <v>214</v>
      </c>
      <c r="G27" s="414" t="s">
        <v>210</v>
      </c>
      <c r="H27" s="413" t="s">
        <v>1003</v>
      </c>
      <c r="I27" s="414" t="s">
        <v>994</v>
      </c>
      <c r="J27" s="411" t="s">
        <v>1004</v>
      </c>
    </row>
    <row r="28" spans="1:10" s="408" customFormat="1" ht="21" customHeight="1" x14ac:dyDescent="0.4">
      <c r="A28" s="396">
        <v>26</v>
      </c>
      <c r="B28" s="410">
        <v>11</v>
      </c>
      <c r="C28" s="410">
        <v>2106</v>
      </c>
      <c r="D28" s="411">
        <v>2</v>
      </c>
      <c r="E28" s="412" t="s">
        <v>42</v>
      </c>
      <c r="F28" s="413" t="s">
        <v>43</v>
      </c>
      <c r="G28" s="414" t="s">
        <v>994</v>
      </c>
      <c r="H28" s="413" t="s">
        <v>1005</v>
      </c>
      <c r="I28" s="414" t="s">
        <v>210</v>
      </c>
      <c r="J28" s="411" t="s">
        <v>1006</v>
      </c>
    </row>
    <row r="29" spans="1:10" s="408" customFormat="1" ht="21" customHeight="1" x14ac:dyDescent="0.4">
      <c r="A29" s="396">
        <v>27</v>
      </c>
      <c r="B29" s="410">
        <v>11</v>
      </c>
      <c r="C29" s="410">
        <v>3804</v>
      </c>
      <c r="D29" s="411">
        <v>3</v>
      </c>
      <c r="E29" s="412" t="s">
        <v>11</v>
      </c>
      <c r="F29" s="413" t="s">
        <v>169</v>
      </c>
      <c r="G29" s="414" t="s">
        <v>642</v>
      </c>
      <c r="H29" s="413" t="s">
        <v>39</v>
      </c>
      <c r="I29" s="414" t="s">
        <v>54</v>
      </c>
      <c r="J29" s="411" t="s">
        <v>1007</v>
      </c>
    </row>
    <row r="30" spans="1:10" s="408" customFormat="1" ht="21" customHeight="1" x14ac:dyDescent="0.4">
      <c r="A30" s="396">
        <v>28</v>
      </c>
      <c r="B30" s="410">
        <v>12</v>
      </c>
      <c r="C30" s="410">
        <v>3204</v>
      </c>
      <c r="D30" s="411">
        <v>3</v>
      </c>
      <c r="E30" s="412" t="s">
        <v>29</v>
      </c>
      <c r="F30" s="413" t="s">
        <v>39</v>
      </c>
      <c r="G30" s="414" t="s">
        <v>596</v>
      </c>
      <c r="H30" s="413" t="s">
        <v>15</v>
      </c>
      <c r="I30" s="414" t="s">
        <v>912</v>
      </c>
      <c r="J30" s="411" t="s">
        <v>958</v>
      </c>
    </row>
    <row r="31" spans="1:10" s="408" customFormat="1" ht="21" customHeight="1" x14ac:dyDescent="0.4">
      <c r="A31" s="396">
        <v>29</v>
      </c>
      <c r="B31" s="410">
        <v>12</v>
      </c>
      <c r="C31" s="410">
        <v>3805</v>
      </c>
      <c r="D31" s="411">
        <v>3</v>
      </c>
      <c r="E31" s="412" t="s">
        <v>11</v>
      </c>
      <c r="F31" s="413" t="s">
        <v>78</v>
      </c>
      <c r="G31" s="414" t="s">
        <v>54</v>
      </c>
      <c r="H31" s="413" t="s">
        <v>15</v>
      </c>
      <c r="I31" s="414" t="s">
        <v>912</v>
      </c>
      <c r="J31" s="411" t="s">
        <v>958</v>
      </c>
    </row>
    <row r="32" spans="1:10" s="408" customFormat="1" ht="21" customHeight="1" x14ac:dyDescent="0.4">
      <c r="A32" s="396">
        <v>30</v>
      </c>
      <c r="B32" s="410">
        <v>1</v>
      </c>
      <c r="C32" s="410">
        <v>1106</v>
      </c>
      <c r="D32" s="411">
        <v>1</v>
      </c>
      <c r="E32" s="412" t="s">
        <v>24</v>
      </c>
      <c r="F32" s="413" t="s">
        <v>56</v>
      </c>
      <c r="G32" s="414" t="s">
        <v>592</v>
      </c>
      <c r="H32" s="413" t="s">
        <v>39</v>
      </c>
      <c r="I32" s="414" t="s">
        <v>48</v>
      </c>
      <c r="J32" s="411" t="s">
        <v>183</v>
      </c>
    </row>
    <row r="33" spans="1:12" s="408" customFormat="1" ht="21" customHeight="1" x14ac:dyDescent="0.4">
      <c r="A33" s="396">
        <v>31</v>
      </c>
      <c r="B33" s="410"/>
      <c r="C33" s="410">
        <v>2203</v>
      </c>
      <c r="D33" s="411">
        <v>2</v>
      </c>
      <c r="E33" s="412" t="s">
        <v>29</v>
      </c>
      <c r="F33" s="413" t="s">
        <v>1008</v>
      </c>
      <c r="G33" s="414" t="s">
        <v>1009</v>
      </c>
      <c r="H33" s="413" t="s">
        <v>21</v>
      </c>
      <c r="I33" s="414" t="s">
        <v>48</v>
      </c>
      <c r="J33" s="411" t="s">
        <v>1010</v>
      </c>
    </row>
    <row r="34" spans="1:12" s="408" customFormat="1" ht="21" customHeight="1" x14ac:dyDescent="0.4">
      <c r="A34" s="396">
        <v>32</v>
      </c>
      <c r="B34" s="410"/>
      <c r="C34" s="410">
        <v>2802</v>
      </c>
      <c r="D34" s="411">
        <v>2</v>
      </c>
      <c r="E34" s="412" t="s">
        <v>11</v>
      </c>
      <c r="F34" s="413" t="s">
        <v>194</v>
      </c>
      <c r="G34" s="414" t="s">
        <v>1009</v>
      </c>
      <c r="H34" s="413" t="s">
        <v>21</v>
      </c>
      <c r="I34" s="414" t="s">
        <v>48</v>
      </c>
      <c r="J34" s="411" t="s">
        <v>1010</v>
      </c>
    </row>
    <row r="35" spans="1:12" s="408" customFormat="1" ht="21" customHeight="1" x14ac:dyDescent="0.4">
      <c r="A35" s="396">
        <v>33</v>
      </c>
      <c r="B35" s="410"/>
      <c r="C35" s="410">
        <v>1107</v>
      </c>
      <c r="D35" s="411">
        <v>1</v>
      </c>
      <c r="E35" s="412" t="s">
        <v>24</v>
      </c>
      <c r="F35" s="413" t="s">
        <v>122</v>
      </c>
      <c r="G35" s="414" t="s">
        <v>1011</v>
      </c>
      <c r="H35" s="413" t="s">
        <v>21</v>
      </c>
      <c r="I35" s="414" t="s">
        <v>1012</v>
      </c>
      <c r="J35" s="518" t="s">
        <v>1013</v>
      </c>
    </row>
    <row r="36" spans="1:12" s="408" customFormat="1" ht="21" customHeight="1" x14ac:dyDescent="0.4">
      <c r="A36" s="396">
        <v>34</v>
      </c>
      <c r="B36" s="410"/>
      <c r="C36" s="410">
        <v>2803</v>
      </c>
      <c r="D36" s="411">
        <v>2</v>
      </c>
      <c r="E36" s="412" t="s">
        <v>11</v>
      </c>
      <c r="F36" s="413" t="s">
        <v>122</v>
      </c>
      <c r="G36" s="414" t="s">
        <v>1014</v>
      </c>
      <c r="H36" s="413" t="s">
        <v>215</v>
      </c>
      <c r="I36" s="414" t="s">
        <v>155</v>
      </c>
      <c r="J36" s="411" t="s">
        <v>1015</v>
      </c>
    </row>
    <row r="37" spans="1:12" s="408" customFormat="1" ht="21" customHeight="1" x14ac:dyDescent="0.4">
      <c r="A37" s="396">
        <v>35</v>
      </c>
      <c r="B37" s="410"/>
      <c r="C37" s="410">
        <v>2204</v>
      </c>
      <c r="D37" s="411">
        <v>2</v>
      </c>
      <c r="E37" s="412" t="s">
        <v>29</v>
      </c>
      <c r="F37" s="413" t="s">
        <v>122</v>
      </c>
      <c r="G37" s="414" t="s">
        <v>1014</v>
      </c>
      <c r="H37" s="413" t="s">
        <v>215</v>
      </c>
      <c r="I37" s="414" t="s">
        <v>155</v>
      </c>
      <c r="J37" s="411" t="s">
        <v>1015</v>
      </c>
    </row>
    <row r="38" spans="1:12" s="408" customFormat="1" ht="21" customHeight="1" thickBot="1" x14ac:dyDescent="0.45">
      <c r="A38" s="396"/>
      <c r="B38" s="427"/>
      <c r="C38" s="427"/>
      <c r="D38" s="428"/>
      <c r="E38" s="429"/>
      <c r="F38" s="430"/>
      <c r="G38" s="431"/>
      <c r="H38" s="430"/>
      <c r="I38" s="431"/>
      <c r="J38" s="428"/>
    </row>
    <row r="39" spans="1:12" s="190" customFormat="1" x14ac:dyDescent="0.4">
      <c r="B39" s="725"/>
      <c r="C39" s="725" t="s">
        <v>1309</v>
      </c>
      <c r="D39" s="190">
        <f>COUNTA(D3:D38)</f>
        <v>35</v>
      </c>
      <c r="E39" s="725" t="s">
        <v>1310</v>
      </c>
      <c r="F39" s="725"/>
      <c r="G39" s="626"/>
      <c r="H39" s="627"/>
      <c r="I39" s="628"/>
      <c r="J39" s="627"/>
      <c r="K39" s="725"/>
      <c r="L39" s="726"/>
    </row>
    <row r="40" spans="1:12" s="408" customFormat="1" ht="15" customHeight="1" x14ac:dyDescent="0.4">
      <c r="A40" s="396"/>
      <c r="B40" s="380"/>
      <c r="C40" s="380"/>
      <c r="D40" s="380"/>
      <c r="E40" s="380"/>
      <c r="F40" s="380"/>
      <c r="G40" s="380"/>
      <c r="H40" s="380"/>
      <c r="I40" s="380"/>
      <c r="J40" s="380"/>
    </row>
    <row r="41" spans="1:12" s="408" customFormat="1" ht="15" customHeight="1" x14ac:dyDescent="0.4">
      <c r="A41" s="396"/>
      <c r="B41" s="437"/>
      <c r="C41" s="381"/>
      <c r="D41" s="381"/>
      <c r="E41" s="381"/>
      <c r="F41" s="381"/>
      <c r="G41" s="381"/>
      <c r="H41" s="381"/>
      <c r="I41" s="381"/>
      <c r="J41" s="381"/>
    </row>
    <row r="42" spans="1:12" s="423" customFormat="1" ht="15" customHeight="1" x14ac:dyDescent="0.4">
      <c r="A42" s="396"/>
      <c r="B42" s="437"/>
      <c r="C42" s="381"/>
      <c r="D42" s="381"/>
      <c r="E42" s="381"/>
      <c r="F42" s="381"/>
      <c r="G42" s="381"/>
      <c r="H42" s="381"/>
      <c r="I42" s="381"/>
      <c r="J42" s="381"/>
    </row>
    <row r="43" spans="1:12" s="408" customFormat="1" ht="15" customHeight="1" x14ac:dyDescent="0.4">
      <c r="A43" s="396"/>
      <c r="B43" s="861" t="s">
        <v>1016</v>
      </c>
      <c r="C43" s="861"/>
      <c r="D43" s="861"/>
      <c r="E43" s="861"/>
      <c r="F43" s="861"/>
      <c r="G43" s="861"/>
      <c r="H43" s="861"/>
      <c r="I43" s="861"/>
      <c r="J43" s="861"/>
    </row>
    <row r="44" spans="1:12" s="408" customFormat="1" ht="15" customHeight="1" x14ac:dyDescent="0.4">
      <c r="A44" s="396"/>
      <c r="B44" s="437"/>
      <c r="C44" s="381"/>
      <c r="D44" s="381"/>
      <c r="E44" s="381"/>
      <c r="F44" s="381"/>
      <c r="G44" s="381"/>
      <c r="H44" s="381"/>
      <c r="I44" s="381"/>
      <c r="J44" s="381"/>
    </row>
    <row r="45" spans="1:12" s="408" customFormat="1" ht="15" customHeight="1" x14ac:dyDescent="0.4">
      <c r="A45" s="396"/>
      <c r="B45" s="437"/>
      <c r="C45" s="381"/>
      <c r="D45" s="381"/>
      <c r="E45" s="381"/>
      <c r="F45" s="381"/>
      <c r="G45" s="381"/>
      <c r="H45" s="381"/>
      <c r="I45" s="381"/>
      <c r="J45" s="381"/>
    </row>
    <row r="46" spans="1:12" s="408" customFormat="1" ht="15" customHeight="1" x14ac:dyDescent="0.4">
      <c r="A46" s="396"/>
      <c r="B46" s="437"/>
      <c r="C46" s="381"/>
      <c r="D46" s="381"/>
      <c r="E46" s="381"/>
      <c r="F46" s="381"/>
      <c r="G46" s="381"/>
      <c r="H46" s="381"/>
      <c r="I46" s="381"/>
      <c r="J46" s="381"/>
    </row>
    <row r="47" spans="1:12" s="408" customFormat="1" ht="15" customHeight="1" x14ac:dyDescent="0.4">
      <c r="A47" s="396"/>
      <c r="B47" s="437"/>
      <c r="C47" s="381"/>
      <c r="D47" s="381"/>
      <c r="E47" s="381"/>
      <c r="F47" s="381"/>
      <c r="G47" s="381"/>
      <c r="H47" s="381"/>
      <c r="I47" s="381"/>
      <c r="J47" s="381"/>
    </row>
    <row r="48" spans="1:12" s="408" customFormat="1" ht="15" customHeight="1" x14ac:dyDescent="0.4">
      <c r="A48" s="396"/>
      <c r="B48" s="437"/>
      <c r="C48" s="381"/>
      <c r="D48" s="381"/>
      <c r="E48" s="381"/>
      <c r="F48" s="381"/>
      <c r="G48" s="381"/>
      <c r="H48" s="381"/>
      <c r="I48" s="381"/>
      <c r="J48" s="381"/>
    </row>
    <row r="49" spans="1:10" s="423" customFormat="1" ht="15" customHeight="1" x14ac:dyDescent="0.4">
      <c r="A49" s="396"/>
      <c r="B49" s="437"/>
      <c r="C49" s="381"/>
      <c r="D49" s="381"/>
      <c r="E49" s="381"/>
      <c r="F49" s="381"/>
      <c r="G49" s="381"/>
      <c r="H49" s="381"/>
      <c r="I49" s="381"/>
      <c r="J49" s="381"/>
    </row>
    <row r="50" spans="1:10" s="423" customFormat="1" ht="15" customHeight="1" x14ac:dyDescent="0.4">
      <c r="A50" s="396"/>
      <c r="B50" s="437"/>
      <c r="C50" s="381"/>
      <c r="D50" s="381"/>
      <c r="E50" s="381"/>
      <c r="F50" s="381"/>
      <c r="G50" s="381"/>
      <c r="H50" s="381"/>
      <c r="I50" s="381"/>
      <c r="J50" s="381"/>
    </row>
    <row r="51" spans="1:10" s="423" customFormat="1" ht="15" customHeight="1" x14ac:dyDescent="0.4">
      <c r="A51" s="396"/>
      <c r="B51" s="437"/>
      <c r="C51" s="381"/>
      <c r="D51" s="381"/>
      <c r="E51" s="381"/>
      <c r="F51" s="381"/>
      <c r="G51" s="381"/>
      <c r="H51" s="381"/>
      <c r="I51" s="381"/>
      <c r="J51" s="381"/>
    </row>
    <row r="52" spans="1:10" s="423" customFormat="1" ht="15" customHeight="1" x14ac:dyDescent="0.4">
      <c r="A52" s="396"/>
      <c r="B52" s="437"/>
      <c r="C52" s="381"/>
      <c r="D52" s="381"/>
      <c r="E52" s="381"/>
      <c r="F52" s="381"/>
      <c r="G52" s="381"/>
      <c r="H52" s="381"/>
      <c r="I52" s="381"/>
      <c r="J52" s="381"/>
    </row>
    <row r="53" spans="1:10" s="423" customFormat="1" ht="15" customHeight="1" x14ac:dyDescent="0.4">
      <c r="A53" s="396"/>
      <c r="B53" s="437"/>
      <c r="C53" s="381"/>
      <c r="D53" s="381"/>
      <c r="E53" s="381"/>
      <c r="F53" s="381"/>
      <c r="G53" s="381"/>
      <c r="H53" s="381"/>
      <c r="I53" s="381"/>
      <c r="J53" s="381"/>
    </row>
    <row r="54" spans="1:10" ht="20.100000000000001" customHeight="1" x14ac:dyDescent="0.4"/>
    <row r="55" spans="1:10" ht="20.100000000000001" customHeight="1" x14ac:dyDescent="0.4">
      <c r="A55" s="380"/>
    </row>
    <row r="56" spans="1:10" ht="20.100000000000001" customHeight="1" x14ac:dyDescent="0.4"/>
    <row r="57" spans="1:10" ht="20.100000000000001" customHeight="1" x14ac:dyDescent="0.4"/>
    <row r="58" spans="1:10" ht="20.100000000000001" customHeight="1" x14ac:dyDescent="0.4"/>
    <row r="59" spans="1:10" ht="20.100000000000001" customHeight="1" x14ac:dyDescent="0.4"/>
    <row r="60" spans="1:10" ht="20.100000000000001" customHeight="1" x14ac:dyDescent="0.4"/>
    <row r="61" spans="1:10" ht="20.100000000000001" customHeight="1" x14ac:dyDescent="0.4"/>
    <row r="62" spans="1:10" ht="20.100000000000001" customHeight="1" x14ac:dyDescent="0.4"/>
    <row r="63" spans="1:10" ht="20.100000000000001" customHeight="1" x14ac:dyDescent="0.4"/>
    <row r="64" spans="1:10"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sheetData>
  <mergeCells count="2">
    <mergeCell ref="A1:J1"/>
    <mergeCell ref="B43:J43"/>
  </mergeCells>
  <phoneticPr fontId="1"/>
  <dataValidations count="1">
    <dataValidation type="list" prompt="リストから選択してください" sqref="F3:F38 JB3:JB38 SX3:SX38 ACT3:ACT38 AMP3:AMP38 AWL3:AWL38 BGH3:BGH38 BQD3:BQD38 BZZ3:BZZ38 CJV3:CJV38 CTR3:CTR38 DDN3:DDN38 DNJ3:DNJ38 DXF3:DXF38 EHB3:EHB38 EQX3:EQX38 FAT3:FAT38 FKP3:FKP38 FUL3:FUL38 GEH3:GEH38 GOD3:GOD38 GXZ3:GXZ38 HHV3:HHV38 HRR3:HRR38 IBN3:IBN38 ILJ3:ILJ38 IVF3:IVF38 JFB3:JFB38 JOX3:JOX38 JYT3:JYT38 KIP3:KIP38 KSL3:KSL38 LCH3:LCH38 LMD3:LMD38 LVZ3:LVZ38 MFV3:MFV38 MPR3:MPR38 MZN3:MZN38 NJJ3:NJJ38 NTF3:NTF38 ODB3:ODB38 OMX3:OMX38 OWT3:OWT38 PGP3:PGP38 PQL3:PQL38 QAH3:QAH38 QKD3:QKD38 QTZ3:QTZ38 RDV3:RDV38 RNR3:RNR38 RXN3:RXN38 SHJ3:SHJ38 SRF3:SRF38 TBB3:TBB38 TKX3:TKX38 TUT3:TUT38 UEP3:UEP38 UOL3:UOL38 UYH3:UYH38 VID3:VID38 VRZ3:VRZ38 WBV3:WBV38 WLR3:WLR38 WVN3:WVN38 F65539:F65574 JB65539:JB65574 SX65539:SX65574 ACT65539:ACT65574 AMP65539:AMP65574 AWL65539:AWL65574 BGH65539:BGH65574 BQD65539:BQD65574 BZZ65539:BZZ65574 CJV65539:CJV65574 CTR65539:CTR65574 DDN65539:DDN65574 DNJ65539:DNJ65574 DXF65539:DXF65574 EHB65539:EHB65574 EQX65539:EQX65574 FAT65539:FAT65574 FKP65539:FKP65574 FUL65539:FUL65574 GEH65539:GEH65574 GOD65539:GOD65574 GXZ65539:GXZ65574 HHV65539:HHV65574 HRR65539:HRR65574 IBN65539:IBN65574 ILJ65539:ILJ65574 IVF65539:IVF65574 JFB65539:JFB65574 JOX65539:JOX65574 JYT65539:JYT65574 KIP65539:KIP65574 KSL65539:KSL65574 LCH65539:LCH65574 LMD65539:LMD65574 LVZ65539:LVZ65574 MFV65539:MFV65574 MPR65539:MPR65574 MZN65539:MZN65574 NJJ65539:NJJ65574 NTF65539:NTF65574 ODB65539:ODB65574 OMX65539:OMX65574 OWT65539:OWT65574 PGP65539:PGP65574 PQL65539:PQL65574 QAH65539:QAH65574 QKD65539:QKD65574 QTZ65539:QTZ65574 RDV65539:RDV65574 RNR65539:RNR65574 RXN65539:RXN65574 SHJ65539:SHJ65574 SRF65539:SRF65574 TBB65539:TBB65574 TKX65539:TKX65574 TUT65539:TUT65574 UEP65539:UEP65574 UOL65539:UOL65574 UYH65539:UYH65574 VID65539:VID65574 VRZ65539:VRZ65574 WBV65539:WBV65574 WLR65539:WLR65574 WVN65539:WVN65574 F131075:F131110 JB131075:JB131110 SX131075:SX131110 ACT131075:ACT131110 AMP131075:AMP131110 AWL131075:AWL131110 BGH131075:BGH131110 BQD131075:BQD131110 BZZ131075:BZZ131110 CJV131075:CJV131110 CTR131075:CTR131110 DDN131075:DDN131110 DNJ131075:DNJ131110 DXF131075:DXF131110 EHB131075:EHB131110 EQX131075:EQX131110 FAT131075:FAT131110 FKP131075:FKP131110 FUL131075:FUL131110 GEH131075:GEH131110 GOD131075:GOD131110 GXZ131075:GXZ131110 HHV131075:HHV131110 HRR131075:HRR131110 IBN131075:IBN131110 ILJ131075:ILJ131110 IVF131075:IVF131110 JFB131075:JFB131110 JOX131075:JOX131110 JYT131075:JYT131110 KIP131075:KIP131110 KSL131075:KSL131110 LCH131075:LCH131110 LMD131075:LMD131110 LVZ131075:LVZ131110 MFV131075:MFV131110 MPR131075:MPR131110 MZN131075:MZN131110 NJJ131075:NJJ131110 NTF131075:NTF131110 ODB131075:ODB131110 OMX131075:OMX131110 OWT131075:OWT131110 PGP131075:PGP131110 PQL131075:PQL131110 QAH131075:QAH131110 QKD131075:QKD131110 QTZ131075:QTZ131110 RDV131075:RDV131110 RNR131075:RNR131110 RXN131075:RXN131110 SHJ131075:SHJ131110 SRF131075:SRF131110 TBB131075:TBB131110 TKX131075:TKX131110 TUT131075:TUT131110 UEP131075:UEP131110 UOL131075:UOL131110 UYH131075:UYH131110 VID131075:VID131110 VRZ131075:VRZ131110 WBV131075:WBV131110 WLR131075:WLR131110 WVN131075:WVN131110 F196611:F196646 JB196611:JB196646 SX196611:SX196646 ACT196611:ACT196646 AMP196611:AMP196646 AWL196611:AWL196646 BGH196611:BGH196646 BQD196611:BQD196646 BZZ196611:BZZ196646 CJV196611:CJV196646 CTR196611:CTR196646 DDN196611:DDN196646 DNJ196611:DNJ196646 DXF196611:DXF196646 EHB196611:EHB196646 EQX196611:EQX196646 FAT196611:FAT196646 FKP196611:FKP196646 FUL196611:FUL196646 GEH196611:GEH196646 GOD196611:GOD196646 GXZ196611:GXZ196646 HHV196611:HHV196646 HRR196611:HRR196646 IBN196611:IBN196646 ILJ196611:ILJ196646 IVF196611:IVF196646 JFB196611:JFB196646 JOX196611:JOX196646 JYT196611:JYT196646 KIP196611:KIP196646 KSL196611:KSL196646 LCH196611:LCH196646 LMD196611:LMD196646 LVZ196611:LVZ196646 MFV196611:MFV196646 MPR196611:MPR196646 MZN196611:MZN196646 NJJ196611:NJJ196646 NTF196611:NTF196646 ODB196611:ODB196646 OMX196611:OMX196646 OWT196611:OWT196646 PGP196611:PGP196646 PQL196611:PQL196646 QAH196611:QAH196646 QKD196611:QKD196646 QTZ196611:QTZ196646 RDV196611:RDV196646 RNR196611:RNR196646 RXN196611:RXN196646 SHJ196611:SHJ196646 SRF196611:SRF196646 TBB196611:TBB196646 TKX196611:TKX196646 TUT196611:TUT196646 UEP196611:UEP196646 UOL196611:UOL196646 UYH196611:UYH196646 VID196611:VID196646 VRZ196611:VRZ196646 WBV196611:WBV196646 WLR196611:WLR196646 WVN196611:WVN196646 F262147:F262182 JB262147:JB262182 SX262147:SX262182 ACT262147:ACT262182 AMP262147:AMP262182 AWL262147:AWL262182 BGH262147:BGH262182 BQD262147:BQD262182 BZZ262147:BZZ262182 CJV262147:CJV262182 CTR262147:CTR262182 DDN262147:DDN262182 DNJ262147:DNJ262182 DXF262147:DXF262182 EHB262147:EHB262182 EQX262147:EQX262182 FAT262147:FAT262182 FKP262147:FKP262182 FUL262147:FUL262182 GEH262147:GEH262182 GOD262147:GOD262182 GXZ262147:GXZ262182 HHV262147:HHV262182 HRR262147:HRR262182 IBN262147:IBN262182 ILJ262147:ILJ262182 IVF262147:IVF262182 JFB262147:JFB262182 JOX262147:JOX262182 JYT262147:JYT262182 KIP262147:KIP262182 KSL262147:KSL262182 LCH262147:LCH262182 LMD262147:LMD262182 LVZ262147:LVZ262182 MFV262147:MFV262182 MPR262147:MPR262182 MZN262147:MZN262182 NJJ262147:NJJ262182 NTF262147:NTF262182 ODB262147:ODB262182 OMX262147:OMX262182 OWT262147:OWT262182 PGP262147:PGP262182 PQL262147:PQL262182 QAH262147:QAH262182 QKD262147:QKD262182 QTZ262147:QTZ262182 RDV262147:RDV262182 RNR262147:RNR262182 RXN262147:RXN262182 SHJ262147:SHJ262182 SRF262147:SRF262182 TBB262147:TBB262182 TKX262147:TKX262182 TUT262147:TUT262182 UEP262147:UEP262182 UOL262147:UOL262182 UYH262147:UYH262182 VID262147:VID262182 VRZ262147:VRZ262182 WBV262147:WBV262182 WLR262147:WLR262182 WVN262147:WVN262182 F327683:F327718 JB327683:JB327718 SX327683:SX327718 ACT327683:ACT327718 AMP327683:AMP327718 AWL327683:AWL327718 BGH327683:BGH327718 BQD327683:BQD327718 BZZ327683:BZZ327718 CJV327683:CJV327718 CTR327683:CTR327718 DDN327683:DDN327718 DNJ327683:DNJ327718 DXF327683:DXF327718 EHB327683:EHB327718 EQX327683:EQX327718 FAT327683:FAT327718 FKP327683:FKP327718 FUL327683:FUL327718 GEH327683:GEH327718 GOD327683:GOD327718 GXZ327683:GXZ327718 HHV327683:HHV327718 HRR327683:HRR327718 IBN327683:IBN327718 ILJ327683:ILJ327718 IVF327683:IVF327718 JFB327683:JFB327718 JOX327683:JOX327718 JYT327683:JYT327718 KIP327683:KIP327718 KSL327683:KSL327718 LCH327683:LCH327718 LMD327683:LMD327718 LVZ327683:LVZ327718 MFV327683:MFV327718 MPR327683:MPR327718 MZN327683:MZN327718 NJJ327683:NJJ327718 NTF327683:NTF327718 ODB327683:ODB327718 OMX327683:OMX327718 OWT327683:OWT327718 PGP327683:PGP327718 PQL327683:PQL327718 QAH327683:QAH327718 QKD327683:QKD327718 QTZ327683:QTZ327718 RDV327683:RDV327718 RNR327683:RNR327718 RXN327683:RXN327718 SHJ327683:SHJ327718 SRF327683:SRF327718 TBB327683:TBB327718 TKX327683:TKX327718 TUT327683:TUT327718 UEP327683:UEP327718 UOL327683:UOL327718 UYH327683:UYH327718 VID327683:VID327718 VRZ327683:VRZ327718 WBV327683:WBV327718 WLR327683:WLR327718 WVN327683:WVN327718 F393219:F393254 JB393219:JB393254 SX393219:SX393254 ACT393219:ACT393254 AMP393219:AMP393254 AWL393219:AWL393254 BGH393219:BGH393254 BQD393219:BQD393254 BZZ393219:BZZ393254 CJV393219:CJV393254 CTR393219:CTR393254 DDN393219:DDN393254 DNJ393219:DNJ393254 DXF393219:DXF393254 EHB393219:EHB393254 EQX393219:EQX393254 FAT393219:FAT393254 FKP393219:FKP393254 FUL393219:FUL393254 GEH393219:GEH393254 GOD393219:GOD393254 GXZ393219:GXZ393254 HHV393219:HHV393254 HRR393219:HRR393254 IBN393219:IBN393254 ILJ393219:ILJ393254 IVF393219:IVF393254 JFB393219:JFB393254 JOX393219:JOX393254 JYT393219:JYT393254 KIP393219:KIP393254 KSL393219:KSL393254 LCH393219:LCH393254 LMD393219:LMD393254 LVZ393219:LVZ393254 MFV393219:MFV393254 MPR393219:MPR393254 MZN393219:MZN393254 NJJ393219:NJJ393254 NTF393219:NTF393254 ODB393219:ODB393254 OMX393219:OMX393254 OWT393219:OWT393254 PGP393219:PGP393254 PQL393219:PQL393254 QAH393219:QAH393254 QKD393219:QKD393254 QTZ393219:QTZ393254 RDV393219:RDV393254 RNR393219:RNR393254 RXN393219:RXN393254 SHJ393219:SHJ393254 SRF393219:SRF393254 TBB393219:TBB393254 TKX393219:TKX393254 TUT393219:TUT393254 UEP393219:UEP393254 UOL393219:UOL393254 UYH393219:UYH393254 VID393219:VID393254 VRZ393219:VRZ393254 WBV393219:WBV393254 WLR393219:WLR393254 WVN393219:WVN393254 F458755:F458790 JB458755:JB458790 SX458755:SX458790 ACT458755:ACT458790 AMP458755:AMP458790 AWL458755:AWL458790 BGH458755:BGH458790 BQD458755:BQD458790 BZZ458755:BZZ458790 CJV458755:CJV458790 CTR458755:CTR458790 DDN458755:DDN458790 DNJ458755:DNJ458790 DXF458755:DXF458790 EHB458755:EHB458790 EQX458755:EQX458790 FAT458755:FAT458790 FKP458755:FKP458790 FUL458755:FUL458790 GEH458755:GEH458790 GOD458755:GOD458790 GXZ458755:GXZ458790 HHV458755:HHV458790 HRR458755:HRR458790 IBN458755:IBN458790 ILJ458755:ILJ458790 IVF458755:IVF458790 JFB458755:JFB458790 JOX458755:JOX458790 JYT458755:JYT458790 KIP458755:KIP458790 KSL458755:KSL458790 LCH458755:LCH458790 LMD458755:LMD458790 LVZ458755:LVZ458790 MFV458755:MFV458790 MPR458755:MPR458790 MZN458755:MZN458790 NJJ458755:NJJ458790 NTF458755:NTF458790 ODB458755:ODB458790 OMX458755:OMX458790 OWT458755:OWT458790 PGP458755:PGP458790 PQL458755:PQL458790 QAH458755:QAH458790 QKD458755:QKD458790 QTZ458755:QTZ458790 RDV458755:RDV458790 RNR458755:RNR458790 RXN458755:RXN458790 SHJ458755:SHJ458790 SRF458755:SRF458790 TBB458755:TBB458790 TKX458755:TKX458790 TUT458755:TUT458790 UEP458755:UEP458790 UOL458755:UOL458790 UYH458755:UYH458790 VID458755:VID458790 VRZ458755:VRZ458790 WBV458755:WBV458790 WLR458755:WLR458790 WVN458755:WVN458790 F524291:F524326 JB524291:JB524326 SX524291:SX524326 ACT524291:ACT524326 AMP524291:AMP524326 AWL524291:AWL524326 BGH524291:BGH524326 BQD524291:BQD524326 BZZ524291:BZZ524326 CJV524291:CJV524326 CTR524291:CTR524326 DDN524291:DDN524326 DNJ524291:DNJ524326 DXF524291:DXF524326 EHB524291:EHB524326 EQX524291:EQX524326 FAT524291:FAT524326 FKP524291:FKP524326 FUL524291:FUL524326 GEH524291:GEH524326 GOD524291:GOD524326 GXZ524291:GXZ524326 HHV524291:HHV524326 HRR524291:HRR524326 IBN524291:IBN524326 ILJ524291:ILJ524326 IVF524291:IVF524326 JFB524291:JFB524326 JOX524291:JOX524326 JYT524291:JYT524326 KIP524291:KIP524326 KSL524291:KSL524326 LCH524291:LCH524326 LMD524291:LMD524326 LVZ524291:LVZ524326 MFV524291:MFV524326 MPR524291:MPR524326 MZN524291:MZN524326 NJJ524291:NJJ524326 NTF524291:NTF524326 ODB524291:ODB524326 OMX524291:OMX524326 OWT524291:OWT524326 PGP524291:PGP524326 PQL524291:PQL524326 QAH524291:QAH524326 QKD524291:QKD524326 QTZ524291:QTZ524326 RDV524291:RDV524326 RNR524291:RNR524326 RXN524291:RXN524326 SHJ524291:SHJ524326 SRF524291:SRF524326 TBB524291:TBB524326 TKX524291:TKX524326 TUT524291:TUT524326 UEP524291:UEP524326 UOL524291:UOL524326 UYH524291:UYH524326 VID524291:VID524326 VRZ524291:VRZ524326 WBV524291:WBV524326 WLR524291:WLR524326 WVN524291:WVN524326 F589827:F589862 JB589827:JB589862 SX589827:SX589862 ACT589827:ACT589862 AMP589827:AMP589862 AWL589827:AWL589862 BGH589827:BGH589862 BQD589827:BQD589862 BZZ589827:BZZ589862 CJV589827:CJV589862 CTR589827:CTR589862 DDN589827:DDN589862 DNJ589827:DNJ589862 DXF589827:DXF589862 EHB589827:EHB589862 EQX589827:EQX589862 FAT589827:FAT589862 FKP589827:FKP589862 FUL589827:FUL589862 GEH589827:GEH589862 GOD589827:GOD589862 GXZ589827:GXZ589862 HHV589827:HHV589862 HRR589827:HRR589862 IBN589827:IBN589862 ILJ589827:ILJ589862 IVF589827:IVF589862 JFB589827:JFB589862 JOX589827:JOX589862 JYT589827:JYT589862 KIP589827:KIP589862 KSL589827:KSL589862 LCH589827:LCH589862 LMD589827:LMD589862 LVZ589827:LVZ589862 MFV589827:MFV589862 MPR589827:MPR589862 MZN589827:MZN589862 NJJ589827:NJJ589862 NTF589827:NTF589862 ODB589827:ODB589862 OMX589827:OMX589862 OWT589827:OWT589862 PGP589827:PGP589862 PQL589827:PQL589862 QAH589827:QAH589862 QKD589827:QKD589862 QTZ589827:QTZ589862 RDV589827:RDV589862 RNR589827:RNR589862 RXN589827:RXN589862 SHJ589827:SHJ589862 SRF589827:SRF589862 TBB589827:TBB589862 TKX589827:TKX589862 TUT589827:TUT589862 UEP589827:UEP589862 UOL589827:UOL589862 UYH589827:UYH589862 VID589827:VID589862 VRZ589827:VRZ589862 WBV589827:WBV589862 WLR589827:WLR589862 WVN589827:WVN589862 F655363:F655398 JB655363:JB655398 SX655363:SX655398 ACT655363:ACT655398 AMP655363:AMP655398 AWL655363:AWL655398 BGH655363:BGH655398 BQD655363:BQD655398 BZZ655363:BZZ655398 CJV655363:CJV655398 CTR655363:CTR655398 DDN655363:DDN655398 DNJ655363:DNJ655398 DXF655363:DXF655398 EHB655363:EHB655398 EQX655363:EQX655398 FAT655363:FAT655398 FKP655363:FKP655398 FUL655363:FUL655398 GEH655363:GEH655398 GOD655363:GOD655398 GXZ655363:GXZ655398 HHV655363:HHV655398 HRR655363:HRR655398 IBN655363:IBN655398 ILJ655363:ILJ655398 IVF655363:IVF655398 JFB655363:JFB655398 JOX655363:JOX655398 JYT655363:JYT655398 KIP655363:KIP655398 KSL655363:KSL655398 LCH655363:LCH655398 LMD655363:LMD655398 LVZ655363:LVZ655398 MFV655363:MFV655398 MPR655363:MPR655398 MZN655363:MZN655398 NJJ655363:NJJ655398 NTF655363:NTF655398 ODB655363:ODB655398 OMX655363:OMX655398 OWT655363:OWT655398 PGP655363:PGP655398 PQL655363:PQL655398 QAH655363:QAH655398 QKD655363:QKD655398 QTZ655363:QTZ655398 RDV655363:RDV655398 RNR655363:RNR655398 RXN655363:RXN655398 SHJ655363:SHJ655398 SRF655363:SRF655398 TBB655363:TBB655398 TKX655363:TKX655398 TUT655363:TUT655398 UEP655363:UEP655398 UOL655363:UOL655398 UYH655363:UYH655398 VID655363:VID655398 VRZ655363:VRZ655398 WBV655363:WBV655398 WLR655363:WLR655398 WVN655363:WVN655398 F720899:F720934 JB720899:JB720934 SX720899:SX720934 ACT720899:ACT720934 AMP720899:AMP720934 AWL720899:AWL720934 BGH720899:BGH720934 BQD720899:BQD720934 BZZ720899:BZZ720934 CJV720899:CJV720934 CTR720899:CTR720934 DDN720899:DDN720934 DNJ720899:DNJ720934 DXF720899:DXF720934 EHB720899:EHB720934 EQX720899:EQX720934 FAT720899:FAT720934 FKP720899:FKP720934 FUL720899:FUL720934 GEH720899:GEH720934 GOD720899:GOD720934 GXZ720899:GXZ720934 HHV720899:HHV720934 HRR720899:HRR720934 IBN720899:IBN720934 ILJ720899:ILJ720934 IVF720899:IVF720934 JFB720899:JFB720934 JOX720899:JOX720934 JYT720899:JYT720934 KIP720899:KIP720934 KSL720899:KSL720934 LCH720899:LCH720934 LMD720899:LMD720934 LVZ720899:LVZ720934 MFV720899:MFV720934 MPR720899:MPR720934 MZN720899:MZN720934 NJJ720899:NJJ720934 NTF720899:NTF720934 ODB720899:ODB720934 OMX720899:OMX720934 OWT720899:OWT720934 PGP720899:PGP720934 PQL720899:PQL720934 QAH720899:QAH720934 QKD720899:QKD720934 QTZ720899:QTZ720934 RDV720899:RDV720934 RNR720899:RNR720934 RXN720899:RXN720934 SHJ720899:SHJ720934 SRF720899:SRF720934 TBB720899:TBB720934 TKX720899:TKX720934 TUT720899:TUT720934 UEP720899:UEP720934 UOL720899:UOL720934 UYH720899:UYH720934 VID720899:VID720934 VRZ720899:VRZ720934 WBV720899:WBV720934 WLR720899:WLR720934 WVN720899:WVN720934 F786435:F786470 JB786435:JB786470 SX786435:SX786470 ACT786435:ACT786470 AMP786435:AMP786470 AWL786435:AWL786470 BGH786435:BGH786470 BQD786435:BQD786470 BZZ786435:BZZ786470 CJV786435:CJV786470 CTR786435:CTR786470 DDN786435:DDN786470 DNJ786435:DNJ786470 DXF786435:DXF786470 EHB786435:EHB786470 EQX786435:EQX786470 FAT786435:FAT786470 FKP786435:FKP786470 FUL786435:FUL786470 GEH786435:GEH786470 GOD786435:GOD786470 GXZ786435:GXZ786470 HHV786435:HHV786470 HRR786435:HRR786470 IBN786435:IBN786470 ILJ786435:ILJ786470 IVF786435:IVF786470 JFB786435:JFB786470 JOX786435:JOX786470 JYT786435:JYT786470 KIP786435:KIP786470 KSL786435:KSL786470 LCH786435:LCH786470 LMD786435:LMD786470 LVZ786435:LVZ786470 MFV786435:MFV786470 MPR786435:MPR786470 MZN786435:MZN786470 NJJ786435:NJJ786470 NTF786435:NTF786470 ODB786435:ODB786470 OMX786435:OMX786470 OWT786435:OWT786470 PGP786435:PGP786470 PQL786435:PQL786470 QAH786435:QAH786470 QKD786435:QKD786470 QTZ786435:QTZ786470 RDV786435:RDV786470 RNR786435:RNR786470 RXN786435:RXN786470 SHJ786435:SHJ786470 SRF786435:SRF786470 TBB786435:TBB786470 TKX786435:TKX786470 TUT786435:TUT786470 UEP786435:UEP786470 UOL786435:UOL786470 UYH786435:UYH786470 VID786435:VID786470 VRZ786435:VRZ786470 WBV786435:WBV786470 WLR786435:WLR786470 WVN786435:WVN786470 F851971:F852006 JB851971:JB852006 SX851971:SX852006 ACT851971:ACT852006 AMP851971:AMP852006 AWL851971:AWL852006 BGH851971:BGH852006 BQD851971:BQD852006 BZZ851971:BZZ852006 CJV851971:CJV852006 CTR851971:CTR852006 DDN851971:DDN852006 DNJ851971:DNJ852006 DXF851971:DXF852006 EHB851971:EHB852006 EQX851971:EQX852006 FAT851971:FAT852006 FKP851971:FKP852006 FUL851971:FUL852006 GEH851971:GEH852006 GOD851971:GOD852006 GXZ851971:GXZ852006 HHV851971:HHV852006 HRR851971:HRR852006 IBN851971:IBN852006 ILJ851971:ILJ852006 IVF851971:IVF852006 JFB851971:JFB852006 JOX851971:JOX852006 JYT851971:JYT852006 KIP851971:KIP852006 KSL851971:KSL852006 LCH851971:LCH852006 LMD851971:LMD852006 LVZ851971:LVZ852006 MFV851971:MFV852006 MPR851971:MPR852006 MZN851971:MZN852006 NJJ851971:NJJ852006 NTF851971:NTF852006 ODB851971:ODB852006 OMX851971:OMX852006 OWT851971:OWT852006 PGP851971:PGP852006 PQL851971:PQL852006 QAH851971:QAH852006 QKD851971:QKD852006 QTZ851971:QTZ852006 RDV851971:RDV852006 RNR851971:RNR852006 RXN851971:RXN852006 SHJ851971:SHJ852006 SRF851971:SRF852006 TBB851971:TBB852006 TKX851971:TKX852006 TUT851971:TUT852006 UEP851971:UEP852006 UOL851971:UOL852006 UYH851971:UYH852006 VID851971:VID852006 VRZ851971:VRZ852006 WBV851971:WBV852006 WLR851971:WLR852006 WVN851971:WVN852006 F917507:F917542 JB917507:JB917542 SX917507:SX917542 ACT917507:ACT917542 AMP917507:AMP917542 AWL917507:AWL917542 BGH917507:BGH917542 BQD917507:BQD917542 BZZ917507:BZZ917542 CJV917507:CJV917542 CTR917507:CTR917542 DDN917507:DDN917542 DNJ917507:DNJ917542 DXF917507:DXF917542 EHB917507:EHB917542 EQX917507:EQX917542 FAT917507:FAT917542 FKP917507:FKP917542 FUL917507:FUL917542 GEH917507:GEH917542 GOD917507:GOD917542 GXZ917507:GXZ917542 HHV917507:HHV917542 HRR917507:HRR917542 IBN917507:IBN917542 ILJ917507:ILJ917542 IVF917507:IVF917542 JFB917507:JFB917542 JOX917507:JOX917542 JYT917507:JYT917542 KIP917507:KIP917542 KSL917507:KSL917542 LCH917507:LCH917542 LMD917507:LMD917542 LVZ917507:LVZ917542 MFV917507:MFV917542 MPR917507:MPR917542 MZN917507:MZN917542 NJJ917507:NJJ917542 NTF917507:NTF917542 ODB917507:ODB917542 OMX917507:OMX917542 OWT917507:OWT917542 PGP917507:PGP917542 PQL917507:PQL917542 QAH917507:QAH917542 QKD917507:QKD917542 QTZ917507:QTZ917542 RDV917507:RDV917542 RNR917507:RNR917542 RXN917507:RXN917542 SHJ917507:SHJ917542 SRF917507:SRF917542 TBB917507:TBB917542 TKX917507:TKX917542 TUT917507:TUT917542 UEP917507:UEP917542 UOL917507:UOL917542 UYH917507:UYH917542 VID917507:VID917542 VRZ917507:VRZ917542 WBV917507:WBV917542 WLR917507:WLR917542 WVN917507:WVN917542 F983043:F983078 JB983043:JB983078 SX983043:SX983078 ACT983043:ACT983078 AMP983043:AMP983078 AWL983043:AWL983078 BGH983043:BGH983078 BQD983043:BQD983078 BZZ983043:BZZ983078 CJV983043:CJV983078 CTR983043:CTR983078 DDN983043:DDN983078 DNJ983043:DNJ983078 DXF983043:DXF983078 EHB983043:EHB983078 EQX983043:EQX983078 FAT983043:FAT983078 FKP983043:FKP983078 FUL983043:FUL983078 GEH983043:GEH983078 GOD983043:GOD983078 GXZ983043:GXZ983078 HHV983043:HHV983078 HRR983043:HRR983078 IBN983043:IBN983078 ILJ983043:ILJ983078 IVF983043:IVF983078 JFB983043:JFB983078 JOX983043:JOX983078 JYT983043:JYT983078 KIP983043:KIP983078 KSL983043:KSL983078 LCH983043:LCH983078 LMD983043:LMD983078 LVZ983043:LVZ983078 MFV983043:MFV983078 MPR983043:MPR983078 MZN983043:MZN983078 NJJ983043:NJJ983078 NTF983043:NTF983078 ODB983043:ODB983078 OMX983043:OMX983078 OWT983043:OWT983078 PGP983043:PGP983078 PQL983043:PQL983078 QAH983043:QAH983078 QKD983043:QKD983078 QTZ983043:QTZ983078 RDV983043:RDV983078 RNR983043:RNR983078 RXN983043:RXN983078 SHJ983043:SHJ983078 SRF983043:SRF983078 TBB983043:TBB983078 TKX983043:TKX983078 TUT983043:TUT983078 UEP983043:UEP983078 UOL983043:UOL983078 UYH983043:UYH983078 VID983043:VID983078 VRZ983043:VRZ983078 WBV983043:WBV983078 WLR983043:WLR983078 WVN983043:WVN983078">
      <formula1>$S$2:$S$2</formula1>
    </dataValidation>
  </dataValidations>
  <printOptions horizontalCentered="1"/>
  <pageMargins left="0.23622047244094491" right="3.937007874015748E-2" top="0.74803149606299213" bottom="0.35433070866141736" header="0.31496062992125984" footer="0.31496062992125984"/>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35"/>
  <sheetViews>
    <sheetView view="pageBreakPreview" topLeftCell="A4" zoomScaleNormal="100" zoomScaleSheetLayoutView="100" workbookViewId="0">
      <selection activeCell="S51" sqref="S51"/>
    </sheetView>
  </sheetViews>
  <sheetFormatPr defaultRowHeight="18.75" x14ac:dyDescent="0.4"/>
  <cols>
    <col min="1" max="1" width="6.625" style="190" customWidth="1"/>
    <col min="2" max="2" width="6.25" style="190" customWidth="1"/>
    <col min="3" max="3" width="12" style="190" customWidth="1"/>
    <col min="4" max="4" width="17.5" style="190" customWidth="1"/>
    <col min="5" max="5" width="9" style="190"/>
    <col min="6" max="6" width="11.875" style="190" customWidth="1"/>
    <col min="7" max="7" width="9" style="190"/>
    <col min="8" max="8" width="62.875" style="190" customWidth="1"/>
    <col min="9" max="256" width="9" style="190"/>
    <col min="257" max="257" width="6.625" style="190" customWidth="1"/>
    <col min="258" max="258" width="6.25" style="190" customWidth="1"/>
    <col min="259" max="259" width="12" style="190" customWidth="1"/>
    <col min="260" max="260" width="17.5" style="190" customWidth="1"/>
    <col min="261" max="261" width="9" style="190"/>
    <col min="262" max="262" width="11.875" style="190" customWidth="1"/>
    <col min="263" max="263" width="9" style="190"/>
    <col min="264" max="264" width="62.875" style="190" customWidth="1"/>
    <col min="265" max="512" width="9" style="190"/>
    <col min="513" max="513" width="6.625" style="190" customWidth="1"/>
    <col min="514" max="514" width="6.25" style="190" customWidth="1"/>
    <col min="515" max="515" width="12" style="190" customWidth="1"/>
    <col min="516" max="516" width="17.5" style="190" customWidth="1"/>
    <col min="517" max="517" width="9" style="190"/>
    <col min="518" max="518" width="11.875" style="190" customWidth="1"/>
    <col min="519" max="519" width="9" style="190"/>
    <col min="520" max="520" width="62.875" style="190" customWidth="1"/>
    <col min="521" max="768" width="9" style="190"/>
    <col min="769" max="769" width="6.625" style="190" customWidth="1"/>
    <col min="770" max="770" width="6.25" style="190" customWidth="1"/>
    <col min="771" max="771" width="12" style="190" customWidth="1"/>
    <col min="772" max="772" width="17.5" style="190" customWidth="1"/>
    <col min="773" max="773" width="9" style="190"/>
    <col min="774" max="774" width="11.875" style="190" customWidth="1"/>
    <col min="775" max="775" width="9" style="190"/>
    <col min="776" max="776" width="62.875" style="190" customWidth="1"/>
    <col min="777" max="1024" width="9" style="190"/>
    <col min="1025" max="1025" width="6.625" style="190" customWidth="1"/>
    <col min="1026" max="1026" width="6.25" style="190" customWidth="1"/>
    <col min="1027" max="1027" width="12" style="190" customWidth="1"/>
    <col min="1028" max="1028" width="17.5" style="190" customWidth="1"/>
    <col min="1029" max="1029" width="9" style="190"/>
    <col min="1030" max="1030" width="11.875" style="190" customWidth="1"/>
    <col min="1031" max="1031" width="9" style="190"/>
    <col min="1032" max="1032" width="62.875" style="190" customWidth="1"/>
    <col min="1033" max="1280" width="9" style="190"/>
    <col min="1281" max="1281" width="6.625" style="190" customWidth="1"/>
    <col min="1282" max="1282" width="6.25" style="190" customWidth="1"/>
    <col min="1283" max="1283" width="12" style="190" customWidth="1"/>
    <col min="1284" max="1284" width="17.5" style="190" customWidth="1"/>
    <col min="1285" max="1285" width="9" style="190"/>
    <col min="1286" max="1286" width="11.875" style="190" customWidth="1"/>
    <col min="1287" max="1287" width="9" style="190"/>
    <col min="1288" max="1288" width="62.875" style="190" customWidth="1"/>
    <col min="1289" max="1536" width="9" style="190"/>
    <col min="1537" max="1537" width="6.625" style="190" customWidth="1"/>
    <col min="1538" max="1538" width="6.25" style="190" customWidth="1"/>
    <col min="1539" max="1539" width="12" style="190" customWidth="1"/>
    <col min="1540" max="1540" width="17.5" style="190" customWidth="1"/>
    <col min="1541" max="1541" width="9" style="190"/>
    <col min="1542" max="1542" width="11.875" style="190" customWidth="1"/>
    <col min="1543" max="1543" width="9" style="190"/>
    <col min="1544" max="1544" width="62.875" style="190" customWidth="1"/>
    <col min="1545" max="1792" width="9" style="190"/>
    <col min="1793" max="1793" width="6.625" style="190" customWidth="1"/>
    <col min="1794" max="1794" width="6.25" style="190" customWidth="1"/>
    <col min="1795" max="1795" width="12" style="190" customWidth="1"/>
    <col min="1796" max="1796" width="17.5" style="190" customWidth="1"/>
    <col min="1797" max="1797" width="9" style="190"/>
    <col min="1798" max="1798" width="11.875" style="190" customWidth="1"/>
    <col min="1799" max="1799" width="9" style="190"/>
    <col min="1800" max="1800" width="62.875" style="190" customWidth="1"/>
    <col min="1801" max="2048" width="9" style="190"/>
    <col min="2049" max="2049" width="6.625" style="190" customWidth="1"/>
    <col min="2050" max="2050" width="6.25" style="190" customWidth="1"/>
    <col min="2051" max="2051" width="12" style="190" customWidth="1"/>
    <col min="2052" max="2052" width="17.5" style="190" customWidth="1"/>
    <col min="2053" max="2053" width="9" style="190"/>
    <col min="2054" max="2054" width="11.875" style="190" customWidth="1"/>
    <col min="2055" max="2055" width="9" style="190"/>
    <col min="2056" max="2056" width="62.875" style="190" customWidth="1"/>
    <col min="2057" max="2304" width="9" style="190"/>
    <col min="2305" max="2305" width="6.625" style="190" customWidth="1"/>
    <col min="2306" max="2306" width="6.25" style="190" customWidth="1"/>
    <col min="2307" max="2307" width="12" style="190" customWidth="1"/>
    <col min="2308" max="2308" width="17.5" style="190" customWidth="1"/>
    <col min="2309" max="2309" width="9" style="190"/>
    <col min="2310" max="2310" width="11.875" style="190" customWidth="1"/>
    <col min="2311" max="2311" width="9" style="190"/>
    <col min="2312" max="2312" width="62.875" style="190" customWidth="1"/>
    <col min="2313" max="2560" width="9" style="190"/>
    <col min="2561" max="2561" width="6.625" style="190" customWidth="1"/>
    <col min="2562" max="2562" width="6.25" style="190" customWidth="1"/>
    <col min="2563" max="2563" width="12" style="190" customWidth="1"/>
    <col min="2564" max="2564" width="17.5" style="190" customWidth="1"/>
    <col min="2565" max="2565" width="9" style="190"/>
    <col min="2566" max="2566" width="11.875" style="190" customWidth="1"/>
    <col min="2567" max="2567" width="9" style="190"/>
    <col min="2568" max="2568" width="62.875" style="190" customWidth="1"/>
    <col min="2569" max="2816" width="9" style="190"/>
    <col min="2817" max="2817" width="6.625" style="190" customWidth="1"/>
    <col min="2818" max="2818" width="6.25" style="190" customWidth="1"/>
    <col min="2819" max="2819" width="12" style="190" customWidth="1"/>
    <col min="2820" max="2820" width="17.5" style="190" customWidth="1"/>
    <col min="2821" max="2821" width="9" style="190"/>
    <col min="2822" max="2822" width="11.875" style="190" customWidth="1"/>
    <col min="2823" max="2823" width="9" style="190"/>
    <col min="2824" max="2824" width="62.875" style="190" customWidth="1"/>
    <col min="2825" max="3072" width="9" style="190"/>
    <col min="3073" max="3073" width="6.625" style="190" customWidth="1"/>
    <col min="3074" max="3074" width="6.25" style="190" customWidth="1"/>
    <col min="3075" max="3075" width="12" style="190" customWidth="1"/>
    <col min="3076" max="3076" width="17.5" style="190" customWidth="1"/>
    <col min="3077" max="3077" width="9" style="190"/>
    <col min="3078" max="3078" width="11.875" style="190" customWidth="1"/>
    <col min="3079" max="3079" width="9" style="190"/>
    <col min="3080" max="3080" width="62.875" style="190" customWidth="1"/>
    <col min="3081" max="3328" width="9" style="190"/>
    <col min="3329" max="3329" width="6.625" style="190" customWidth="1"/>
    <col min="3330" max="3330" width="6.25" style="190" customWidth="1"/>
    <col min="3331" max="3331" width="12" style="190" customWidth="1"/>
    <col min="3332" max="3332" width="17.5" style="190" customWidth="1"/>
    <col min="3333" max="3333" width="9" style="190"/>
    <col min="3334" max="3334" width="11.875" style="190" customWidth="1"/>
    <col min="3335" max="3335" width="9" style="190"/>
    <col min="3336" max="3336" width="62.875" style="190" customWidth="1"/>
    <col min="3337" max="3584" width="9" style="190"/>
    <col min="3585" max="3585" width="6.625" style="190" customWidth="1"/>
    <col min="3586" max="3586" width="6.25" style="190" customWidth="1"/>
    <col min="3587" max="3587" width="12" style="190" customWidth="1"/>
    <col min="3588" max="3588" width="17.5" style="190" customWidth="1"/>
    <col min="3589" max="3589" width="9" style="190"/>
    <col min="3590" max="3590" width="11.875" style="190" customWidth="1"/>
    <col min="3591" max="3591" width="9" style="190"/>
    <col min="3592" max="3592" width="62.875" style="190" customWidth="1"/>
    <col min="3593" max="3840" width="9" style="190"/>
    <col min="3841" max="3841" width="6.625" style="190" customWidth="1"/>
    <col min="3842" max="3842" width="6.25" style="190" customWidth="1"/>
    <col min="3843" max="3843" width="12" style="190" customWidth="1"/>
    <col min="3844" max="3844" width="17.5" style="190" customWidth="1"/>
    <col min="3845" max="3845" width="9" style="190"/>
    <col min="3846" max="3846" width="11.875" style="190" customWidth="1"/>
    <col min="3847" max="3847" width="9" style="190"/>
    <col min="3848" max="3848" width="62.875" style="190" customWidth="1"/>
    <col min="3849" max="4096" width="9" style="190"/>
    <col min="4097" max="4097" width="6.625" style="190" customWidth="1"/>
    <col min="4098" max="4098" width="6.25" style="190" customWidth="1"/>
    <col min="4099" max="4099" width="12" style="190" customWidth="1"/>
    <col min="4100" max="4100" width="17.5" style="190" customWidth="1"/>
    <col min="4101" max="4101" width="9" style="190"/>
    <col min="4102" max="4102" width="11.875" style="190" customWidth="1"/>
    <col min="4103" max="4103" width="9" style="190"/>
    <col min="4104" max="4104" width="62.875" style="190" customWidth="1"/>
    <col min="4105" max="4352" width="9" style="190"/>
    <col min="4353" max="4353" width="6.625" style="190" customWidth="1"/>
    <col min="4354" max="4354" width="6.25" style="190" customWidth="1"/>
    <col min="4355" max="4355" width="12" style="190" customWidth="1"/>
    <col min="4356" max="4356" width="17.5" style="190" customWidth="1"/>
    <col min="4357" max="4357" width="9" style="190"/>
    <col min="4358" max="4358" width="11.875" style="190" customWidth="1"/>
    <col min="4359" max="4359" width="9" style="190"/>
    <col min="4360" max="4360" width="62.875" style="190" customWidth="1"/>
    <col min="4361" max="4608" width="9" style="190"/>
    <col min="4609" max="4609" width="6.625" style="190" customWidth="1"/>
    <col min="4610" max="4610" width="6.25" style="190" customWidth="1"/>
    <col min="4611" max="4611" width="12" style="190" customWidth="1"/>
    <col min="4612" max="4612" width="17.5" style="190" customWidth="1"/>
    <col min="4613" max="4613" width="9" style="190"/>
    <col min="4614" max="4614" width="11.875" style="190" customWidth="1"/>
    <col min="4615" max="4615" width="9" style="190"/>
    <col min="4616" max="4616" width="62.875" style="190" customWidth="1"/>
    <col min="4617" max="4864" width="9" style="190"/>
    <col min="4865" max="4865" width="6.625" style="190" customWidth="1"/>
    <col min="4866" max="4866" width="6.25" style="190" customWidth="1"/>
    <col min="4867" max="4867" width="12" style="190" customWidth="1"/>
    <col min="4868" max="4868" width="17.5" style="190" customWidth="1"/>
    <col min="4869" max="4869" width="9" style="190"/>
    <col min="4870" max="4870" width="11.875" style="190" customWidth="1"/>
    <col min="4871" max="4871" width="9" style="190"/>
    <col min="4872" max="4872" width="62.875" style="190" customWidth="1"/>
    <col min="4873" max="5120" width="9" style="190"/>
    <col min="5121" max="5121" width="6.625" style="190" customWidth="1"/>
    <col min="5122" max="5122" width="6.25" style="190" customWidth="1"/>
    <col min="5123" max="5123" width="12" style="190" customWidth="1"/>
    <col min="5124" max="5124" width="17.5" style="190" customWidth="1"/>
    <col min="5125" max="5125" width="9" style="190"/>
    <col min="5126" max="5126" width="11.875" style="190" customWidth="1"/>
    <col min="5127" max="5127" width="9" style="190"/>
    <col min="5128" max="5128" width="62.875" style="190" customWidth="1"/>
    <col min="5129" max="5376" width="9" style="190"/>
    <col min="5377" max="5377" width="6.625" style="190" customWidth="1"/>
    <col min="5378" max="5378" width="6.25" style="190" customWidth="1"/>
    <col min="5379" max="5379" width="12" style="190" customWidth="1"/>
    <col min="5380" max="5380" width="17.5" style="190" customWidth="1"/>
    <col min="5381" max="5381" width="9" style="190"/>
    <col min="5382" max="5382" width="11.875" style="190" customWidth="1"/>
    <col min="5383" max="5383" width="9" style="190"/>
    <col min="5384" max="5384" width="62.875" style="190" customWidth="1"/>
    <col min="5385" max="5632" width="9" style="190"/>
    <col min="5633" max="5633" width="6.625" style="190" customWidth="1"/>
    <col min="5634" max="5634" width="6.25" style="190" customWidth="1"/>
    <col min="5635" max="5635" width="12" style="190" customWidth="1"/>
    <col min="5636" max="5636" width="17.5" style="190" customWidth="1"/>
    <col min="5637" max="5637" width="9" style="190"/>
    <col min="5638" max="5638" width="11.875" style="190" customWidth="1"/>
    <col min="5639" max="5639" width="9" style="190"/>
    <col min="5640" max="5640" width="62.875" style="190" customWidth="1"/>
    <col min="5641" max="5888" width="9" style="190"/>
    <col min="5889" max="5889" width="6.625" style="190" customWidth="1"/>
    <col min="5890" max="5890" width="6.25" style="190" customWidth="1"/>
    <col min="5891" max="5891" width="12" style="190" customWidth="1"/>
    <col min="5892" max="5892" width="17.5" style="190" customWidth="1"/>
    <col min="5893" max="5893" width="9" style="190"/>
    <col min="5894" max="5894" width="11.875" style="190" customWidth="1"/>
    <col min="5895" max="5895" width="9" style="190"/>
    <col min="5896" max="5896" width="62.875" style="190" customWidth="1"/>
    <col min="5897" max="6144" width="9" style="190"/>
    <col min="6145" max="6145" width="6.625" style="190" customWidth="1"/>
    <col min="6146" max="6146" width="6.25" style="190" customWidth="1"/>
    <col min="6147" max="6147" width="12" style="190" customWidth="1"/>
    <col min="6148" max="6148" width="17.5" style="190" customWidth="1"/>
    <col min="6149" max="6149" width="9" style="190"/>
    <col min="6150" max="6150" width="11.875" style="190" customWidth="1"/>
    <col min="6151" max="6151" width="9" style="190"/>
    <col min="6152" max="6152" width="62.875" style="190" customWidth="1"/>
    <col min="6153" max="6400" width="9" style="190"/>
    <col min="6401" max="6401" width="6.625" style="190" customWidth="1"/>
    <col min="6402" max="6402" width="6.25" style="190" customWidth="1"/>
    <col min="6403" max="6403" width="12" style="190" customWidth="1"/>
    <col min="6404" max="6404" width="17.5" style="190" customWidth="1"/>
    <col min="6405" max="6405" width="9" style="190"/>
    <col min="6406" max="6406" width="11.875" style="190" customWidth="1"/>
    <col min="6407" max="6407" width="9" style="190"/>
    <col min="6408" max="6408" width="62.875" style="190" customWidth="1"/>
    <col min="6409" max="6656" width="9" style="190"/>
    <col min="6657" max="6657" width="6.625" style="190" customWidth="1"/>
    <col min="6658" max="6658" width="6.25" style="190" customWidth="1"/>
    <col min="6659" max="6659" width="12" style="190" customWidth="1"/>
    <col min="6660" max="6660" width="17.5" style="190" customWidth="1"/>
    <col min="6661" max="6661" width="9" style="190"/>
    <col min="6662" max="6662" width="11.875" style="190" customWidth="1"/>
    <col min="6663" max="6663" width="9" style="190"/>
    <col min="6664" max="6664" width="62.875" style="190" customWidth="1"/>
    <col min="6665" max="6912" width="9" style="190"/>
    <col min="6913" max="6913" width="6.625" style="190" customWidth="1"/>
    <col min="6914" max="6914" width="6.25" style="190" customWidth="1"/>
    <col min="6915" max="6915" width="12" style="190" customWidth="1"/>
    <col min="6916" max="6916" width="17.5" style="190" customWidth="1"/>
    <col min="6917" max="6917" width="9" style="190"/>
    <col min="6918" max="6918" width="11.875" style="190" customWidth="1"/>
    <col min="6919" max="6919" width="9" style="190"/>
    <col min="6920" max="6920" width="62.875" style="190" customWidth="1"/>
    <col min="6921" max="7168" width="9" style="190"/>
    <col min="7169" max="7169" width="6.625" style="190" customWidth="1"/>
    <col min="7170" max="7170" width="6.25" style="190" customWidth="1"/>
    <col min="7171" max="7171" width="12" style="190" customWidth="1"/>
    <col min="7172" max="7172" width="17.5" style="190" customWidth="1"/>
    <col min="7173" max="7173" width="9" style="190"/>
    <col min="7174" max="7174" width="11.875" style="190" customWidth="1"/>
    <col min="7175" max="7175" width="9" style="190"/>
    <col min="7176" max="7176" width="62.875" style="190" customWidth="1"/>
    <col min="7177" max="7424" width="9" style="190"/>
    <col min="7425" max="7425" width="6.625" style="190" customWidth="1"/>
    <col min="7426" max="7426" width="6.25" style="190" customWidth="1"/>
    <col min="7427" max="7427" width="12" style="190" customWidth="1"/>
    <col min="7428" max="7428" width="17.5" style="190" customWidth="1"/>
    <col min="7429" max="7429" width="9" style="190"/>
    <col min="7430" max="7430" width="11.875" style="190" customWidth="1"/>
    <col min="7431" max="7431" width="9" style="190"/>
    <col min="7432" max="7432" width="62.875" style="190" customWidth="1"/>
    <col min="7433" max="7680" width="9" style="190"/>
    <col min="7681" max="7681" width="6.625" style="190" customWidth="1"/>
    <col min="7682" max="7682" width="6.25" style="190" customWidth="1"/>
    <col min="7683" max="7683" width="12" style="190" customWidth="1"/>
    <col min="7684" max="7684" width="17.5" style="190" customWidth="1"/>
    <col min="7685" max="7685" width="9" style="190"/>
    <col min="7686" max="7686" width="11.875" style="190" customWidth="1"/>
    <col min="7687" max="7687" width="9" style="190"/>
    <col min="7688" max="7688" width="62.875" style="190" customWidth="1"/>
    <col min="7689" max="7936" width="9" style="190"/>
    <col min="7937" max="7937" width="6.625" style="190" customWidth="1"/>
    <col min="7938" max="7938" width="6.25" style="190" customWidth="1"/>
    <col min="7939" max="7939" width="12" style="190" customWidth="1"/>
    <col min="7940" max="7940" width="17.5" style="190" customWidth="1"/>
    <col min="7941" max="7941" width="9" style="190"/>
    <col min="7942" max="7942" width="11.875" style="190" customWidth="1"/>
    <col min="7943" max="7943" width="9" style="190"/>
    <col min="7944" max="7944" width="62.875" style="190" customWidth="1"/>
    <col min="7945" max="8192" width="9" style="190"/>
    <col min="8193" max="8193" width="6.625" style="190" customWidth="1"/>
    <col min="8194" max="8194" width="6.25" style="190" customWidth="1"/>
    <col min="8195" max="8195" width="12" style="190" customWidth="1"/>
    <col min="8196" max="8196" width="17.5" style="190" customWidth="1"/>
    <col min="8197" max="8197" width="9" style="190"/>
    <col min="8198" max="8198" width="11.875" style="190" customWidth="1"/>
    <col min="8199" max="8199" width="9" style="190"/>
    <col min="8200" max="8200" width="62.875" style="190" customWidth="1"/>
    <col min="8201" max="8448" width="9" style="190"/>
    <col min="8449" max="8449" width="6.625" style="190" customWidth="1"/>
    <col min="8450" max="8450" width="6.25" style="190" customWidth="1"/>
    <col min="8451" max="8451" width="12" style="190" customWidth="1"/>
    <col min="8452" max="8452" width="17.5" style="190" customWidth="1"/>
    <col min="8453" max="8453" width="9" style="190"/>
    <col min="8454" max="8454" width="11.875" style="190" customWidth="1"/>
    <col min="8455" max="8455" width="9" style="190"/>
    <col min="8456" max="8456" width="62.875" style="190" customWidth="1"/>
    <col min="8457" max="8704" width="9" style="190"/>
    <col min="8705" max="8705" width="6.625" style="190" customWidth="1"/>
    <col min="8706" max="8706" width="6.25" style="190" customWidth="1"/>
    <col min="8707" max="8707" width="12" style="190" customWidth="1"/>
    <col min="8708" max="8708" width="17.5" style="190" customWidth="1"/>
    <col min="8709" max="8709" width="9" style="190"/>
    <col min="8710" max="8710" width="11.875" style="190" customWidth="1"/>
    <col min="8711" max="8711" width="9" style="190"/>
    <col min="8712" max="8712" width="62.875" style="190" customWidth="1"/>
    <col min="8713" max="8960" width="9" style="190"/>
    <col min="8961" max="8961" width="6.625" style="190" customWidth="1"/>
    <col min="8962" max="8962" width="6.25" style="190" customWidth="1"/>
    <col min="8963" max="8963" width="12" style="190" customWidth="1"/>
    <col min="8964" max="8964" width="17.5" style="190" customWidth="1"/>
    <col min="8965" max="8965" width="9" style="190"/>
    <col min="8966" max="8966" width="11.875" style="190" customWidth="1"/>
    <col min="8967" max="8967" width="9" style="190"/>
    <col min="8968" max="8968" width="62.875" style="190" customWidth="1"/>
    <col min="8969" max="9216" width="9" style="190"/>
    <col min="9217" max="9217" width="6.625" style="190" customWidth="1"/>
    <col min="9218" max="9218" width="6.25" style="190" customWidth="1"/>
    <col min="9219" max="9219" width="12" style="190" customWidth="1"/>
    <col min="9220" max="9220" width="17.5" style="190" customWidth="1"/>
    <col min="9221" max="9221" width="9" style="190"/>
    <col min="9222" max="9222" width="11.875" style="190" customWidth="1"/>
    <col min="9223" max="9223" width="9" style="190"/>
    <col min="9224" max="9224" width="62.875" style="190" customWidth="1"/>
    <col min="9225" max="9472" width="9" style="190"/>
    <col min="9473" max="9473" width="6.625" style="190" customWidth="1"/>
    <col min="9474" max="9474" width="6.25" style="190" customWidth="1"/>
    <col min="9475" max="9475" width="12" style="190" customWidth="1"/>
    <col min="9476" max="9476" width="17.5" style="190" customWidth="1"/>
    <col min="9477" max="9477" width="9" style="190"/>
    <col min="9478" max="9478" width="11.875" style="190" customWidth="1"/>
    <col min="9479" max="9479" width="9" style="190"/>
    <col min="9480" max="9480" width="62.875" style="190" customWidth="1"/>
    <col min="9481" max="9728" width="9" style="190"/>
    <col min="9729" max="9729" width="6.625" style="190" customWidth="1"/>
    <col min="9730" max="9730" width="6.25" style="190" customWidth="1"/>
    <col min="9731" max="9731" width="12" style="190" customWidth="1"/>
    <col min="9732" max="9732" width="17.5" style="190" customWidth="1"/>
    <col min="9733" max="9733" width="9" style="190"/>
    <col min="9734" max="9734" width="11.875" style="190" customWidth="1"/>
    <col min="9735" max="9735" width="9" style="190"/>
    <col min="9736" max="9736" width="62.875" style="190" customWidth="1"/>
    <col min="9737" max="9984" width="9" style="190"/>
    <col min="9985" max="9985" width="6.625" style="190" customWidth="1"/>
    <col min="9986" max="9986" width="6.25" style="190" customWidth="1"/>
    <col min="9987" max="9987" width="12" style="190" customWidth="1"/>
    <col min="9988" max="9988" width="17.5" style="190" customWidth="1"/>
    <col min="9989" max="9989" width="9" style="190"/>
    <col min="9990" max="9990" width="11.875" style="190" customWidth="1"/>
    <col min="9991" max="9991" width="9" style="190"/>
    <col min="9992" max="9992" width="62.875" style="190" customWidth="1"/>
    <col min="9993" max="10240" width="9" style="190"/>
    <col min="10241" max="10241" width="6.625" style="190" customWidth="1"/>
    <col min="10242" max="10242" width="6.25" style="190" customWidth="1"/>
    <col min="10243" max="10243" width="12" style="190" customWidth="1"/>
    <col min="10244" max="10244" width="17.5" style="190" customWidth="1"/>
    <col min="10245" max="10245" width="9" style="190"/>
    <col min="10246" max="10246" width="11.875" style="190" customWidth="1"/>
    <col min="10247" max="10247" width="9" style="190"/>
    <col min="10248" max="10248" width="62.875" style="190" customWidth="1"/>
    <col min="10249" max="10496" width="9" style="190"/>
    <col min="10497" max="10497" width="6.625" style="190" customWidth="1"/>
    <col min="10498" max="10498" width="6.25" style="190" customWidth="1"/>
    <col min="10499" max="10499" width="12" style="190" customWidth="1"/>
    <col min="10500" max="10500" width="17.5" style="190" customWidth="1"/>
    <col min="10501" max="10501" width="9" style="190"/>
    <col min="10502" max="10502" width="11.875" style="190" customWidth="1"/>
    <col min="10503" max="10503" width="9" style="190"/>
    <col min="10504" max="10504" width="62.875" style="190" customWidth="1"/>
    <col min="10505" max="10752" width="9" style="190"/>
    <col min="10753" max="10753" width="6.625" style="190" customWidth="1"/>
    <col min="10754" max="10754" width="6.25" style="190" customWidth="1"/>
    <col min="10755" max="10755" width="12" style="190" customWidth="1"/>
    <col min="10756" max="10756" width="17.5" style="190" customWidth="1"/>
    <col min="10757" max="10757" width="9" style="190"/>
    <col min="10758" max="10758" width="11.875" style="190" customWidth="1"/>
    <col min="10759" max="10759" width="9" style="190"/>
    <col min="10760" max="10760" width="62.875" style="190" customWidth="1"/>
    <col min="10761" max="11008" width="9" style="190"/>
    <col min="11009" max="11009" width="6.625" style="190" customWidth="1"/>
    <col min="11010" max="11010" width="6.25" style="190" customWidth="1"/>
    <col min="11011" max="11011" width="12" style="190" customWidth="1"/>
    <col min="11012" max="11012" width="17.5" style="190" customWidth="1"/>
    <col min="11013" max="11013" width="9" style="190"/>
    <col min="11014" max="11014" width="11.875" style="190" customWidth="1"/>
    <col min="11015" max="11015" width="9" style="190"/>
    <col min="11016" max="11016" width="62.875" style="190" customWidth="1"/>
    <col min="11017" max="11264" width="9" style="190"/>
    <col min="11265" max="11265" width="6.625" style="190" customWidth="1"/>
    <col min="11266" max="11266" width="6.25" style="190" customWidth="1"/>
    <col min="11267" max="11267" width="12" style="190" customWidth="1"/>
    <col min="11268" max="11268" width="17.5" style="190" customWidth="1"/>
    <col min="11269" max="11269" width="9" style="190"/>
    <col min="11270" max="11270" width="11.875" style="190" customWidth="1"/>
    <col min="11271" max="11271" width="9" style="190"/>
    <col min="11272" max="11272" width="62.875" style="190" customWidth="1"/>
    <col min="11273" max="11520" width="9" style="190"/>
    <col min="11521" max="11521" width="6.625" style="190" customWidth="1"/>
    <col min="11522" max="11522" width="6.25" style="190" customWidth="1"/>
    <col min="11523" max="11523" width="12" style="190" customWidth="1"/>
    <col min="11524" max="11524" width="17.5" style="190" customWidth="1"/>
    <col min="11525" max="11525" width="9" style="190"/>
    <col min="11526" max="11526" width="11.875" style="190" customWidth="1"/>
    <col min="11527" max="11527" width="9" style="190"/>
    <col min="11528" max="11528" width="62.875" style="190" customWidth="1"/>
    <col min="11529" max="11776" width="9" style="190"/>
    <col min="11777" max="11777" width="6.625" style="190" customWidth="1"/>
    <col min="11778" max="11778" width="6.25" style="190" customWidth="1"/>
    <col min="11779" max="11779" width="12" style="190" customWidth="1"/>
    <col min="11780" max="11780" width="17.5" style="190" customWidth="1"/>
    <col min="11781" max="11781" width="9" style="190"/>
    <col min="11782" max="11782" width="11.875" style="190" customWidth="1"/>
    <col min="11783" max="11783" width="9" style="190"/>
    <col min="11784" max="11784" width="62.875" style="190" customWidth="1"/>
    <col min="11785" max="12032" width="9" style="190"/>
    <col min="12033" max="12033" width="6.625" style="190" customWidth="1"/>
    <col min="12034" max="12034" width="6.25" style="190" customWidth="1"/>
    <col min="12035" max="12035" width="12" style="190" customWidth="1"/>
    <col min="12036" max="12036" width="17.5" style="190" customWidth="1"/>
    <col min="12037" max="12037" width="9" style="190"/>
    <col min="12038" max="12038" width="11.875" style="190" customWidth="1"/>
    <col min="12039" max="12039" width="9" style="190"/>
    <col min="12040" max="12040" width="62.875" style="190" customWidth="1"/>
    <col min="12041" max="12288" width="9" style="190"/>
    <col min="12289" max="12289" width="6.625" style="190" customWidth="1"/>
    <col min="12290" max="12290" width="6.25" style="190" customWidth="1"/>
    <col min="12291" max="12291" width="12" style="190" customWidth="1"/>
    <col min="12292" max="12292" width="17.5" style="190" customWidth="1"/>
    <col min="12293" max="12293" width="9" style="190"/>
    <col min="12294" max="12294" width="11.875" style="190" customWidth="1"/>
    <col min="12295" max="12295" width="9" style="190"/>
    <col min="12296" max="12296" width="62.875" style="190" customWidth="1"/>
    <col min="12297" max="12544" width="9" style="190"/>
    <col min="12545" max="12545" width="6.625" style="190" customWidth="1"/>
    <col min="12546" max="12546" width="6.25" style="190" customWidth="1"/>
    <col min="12547" max="12547" width="12" style="190" customWidth="1"/>
    <col min="12548" max="12548" width="17.5" style="190" customWidth="1"/>
    <col min="12549" max="12549" width="9" style="190"/>
    <col min="12550" max="12550" width="11.875" style="190" customWidth="1"/>
    <col min="12551" max="12551" width="9" style="190"/>
    <col min="12552" max="12552" width="62.875" style="190" customWidth="1"/>
    <col min="12553" max="12800" width="9" style="190"/>
    <col min="12801" max="12801" width="6.625" style="190" customWidth="1"/>
    <col min="12802" max="12802" width="6.25" style="190" customWidth="1"/>
    <col min="12803" max="12803" width="12" style="190" customWidth="1"/>
    <col min="12804" max="12804" width="17.5" style="190" customWidth="1"/>
    <col min="12805" max="12805" width="9" style="190"/>
    <col min="12806" max="12806" width="11.875" style="190" customWidth="1"/>
    <col min="12807" max="12807" width="9" style="190"/>
    <col min="12808" max="12808" width="62.875" style="190" customWidth="1"/>
    <col min="12809" max="13056" width="9" style="190"/>
    <col min="13057" max="13057" width="6.625" style="190" customWidth="1"/>
    <col min="13058" max="13058" width="6.25" style="190" customWidth="1"/>
    <col min="13059" max="13059" width="12" style="190" customWidth="1"/>
    <col min="13060" max="13060" width="17.5" style="190" customWidth="1"/>
    <col min="13061" max="13061" width="9" style="190"/>
    <col min="13062" max="13062" width="11.875" style="190" customWidth="1"/>
    <col min="13063" max="13063" width="9" style="190"/>
    <col min="13064" max="13064" width="62.875" style="190" customWidth="1"/>
    <col min="13065" max="13312" width="9" style="190"/>
    <col min="13313" max="13313" width="6.625" style="190" customWidth="1"/>
    <col min="13314" max="13314" width="6.25" style="190" customWidth="1"/>
    <col min="13315" max="13315" width="12" style="190" customWidth="1"/>
    <col min="13316" max="13316" width="17.5" style="190" customWidth="1"/>
    <col min="13317" max="13317" width="9" style="190"/>
    <col min="13318" max="13318" width="11.875" style="190" customWidth="1"/>
    <col min="13319" max="13319" width="9" style="190"/>
    <col min="13320" max="13320" width="62.875" style="190" customWidth="1"/>
    <col min="13321" max="13568" width="9" style="190"/>
    <col min="13569" max="13569" width="6.625" style="190" customWidth="1"/>
    <col min="13570" max="13570" width="6.25" style="190" customWidth="1"/>
    <col min="13571" max="13571" width="12" style="190" customWidth="1"/>
    <col min="13572" max="13572" width="17.5" style="190" customWidth="1"/>
    <col min="13573" max="13573" width="9" style="190"/>
    <col min="13574" max="13574" width="11.875" style="190" customWidth="1"/>
    <col min="13575" max="13575" width="9" style="190"/>
    <col min="13576" max="13576" width="62.875" style="190" customWidth="1"/>
    <col min="13577" max="13824" width="9" style="190"/>
    <col min="13825" max="13825" width="6.625" style="190" customWidth="1"/>
    <col min="13826" max="13826" width="6.25" style="190" customWidth="1"/>
    <col min="13827" max="13827" width="12" style="190" customWidth="1"/>
    <col min="13828" max="13828" width="17.5" style="190" customWidth="1"/>
    <col min="13829" max="13829" width="9" style="190"/>
    <col min="13830" max="13830" width="11.875" style="190" customWidth="1"/>
    <col min="13831" max="13831" width="9" style="190"/>
    <col min="13832" max="13832" width="62.875" style="190" customWidth="1"/>
    <col min="13833" max="14080" width="9" style="190"/>
    <col min="14081" max="14081" width="6.625" style="190" customWidth="1"/>
    <col min="14082" max="14082" width="6.25" style="190" customWidth="1"/>
    <col min="14083" max="14083" width="12" style="190" customWidth="1"/>
    <col min="14084" max="14084" width="17.5" style="190" customWidth="1"/>
    <col min="14085" max="14085" width="9" style="190"/>
    <col min="14086" max="14086" width="11.875" style="190" customWidth="1"/>
    <col min="14087" max="14087" width="9" style="190"/>
    <col min="14088" max="14088" width="62.875" style="190" customWidth="1"/>
    <col min="14089" max="14336" width="9" style="190"/>
    <col min="14337" max="14337" width="6.625" style="190" customWidth="1"/>
    <col min="14338" max="14338" width="6.25" style="190" customWidth="1"/>
    <col min="14339" max="14339" width="12" style="190" customWidth="1"/>
    <col min="14340" max="14340" width="17.5" style="190" customWidth="1"/>
    <col min="14341" max="14341" width="9" style="190"/>
    <col min="14342" max="14342" width="11.875" style="190" customWidth="1"/>
    <col min="14343" max="14343" width="9" style="190"/>
    <col min="14344" max="14344" width="62.875" style="190" customWidth="1"/>
    <col min="14345" max="14592" width="9" style="190"/>
    <col min="14593" max="14593" width="6.625" style="190" customWidth="1"/>
    <col min="14594" max="14594" width="6.25" style="190" customWidth="1"/>
    <col min="14595" max="14595" width="12" style="190" customWidth="1"/>
    <col min="14596" max="14596" width="17.5" style="190" customWidth="1"/>
    <col min="14597" max="14597" width="9" style="190"/>
    <col min="14598" max="14598" width="11.875" style="190" customWidth="1"/>
    <col min="14599" max="14599" width="9" style="190"/>
    <col min="14600" max="14600" width="62.875" style="190" customWidth="1"/>
    <col min="14601" max="14848" width="9" style="190"/>
    <col min="14849" max="14849" width="6.625" style="190" customWidth="1"/>
    <col min="14850" max="14850" width="6.25" style="190" customWidth="1"/>
    <col min="14851" max="14851" width="12" style="190" customWidth="1"/>
    <col min="14852" max="14852" width="17.5" style="190" customWidth="1"/>
    <col min="14853" max="14853" width="9" style="190"/>
    <col min="14854" max="14854" width="11.875" style="190" customWidth="1"/>
    <col min="14855" max="14855" width="9" style="190"/>
    <col min="14856" max="14856" width="62.875" style="190" customWidth="1"/>
    <col min="14857" max="15104" width="9" style="190"/>
    <col min="15105" max="15105" width="6.625" style="190" customWidth="1"/>
    <col min="15106" max="15106" width="6.25" style="190" customWidth="1"/>
    <col min="15107" max="15107" width="12" style="190" customWidth="1"/>
    <col min="15108" max="15108" width="17.5" style="190" customWidth="1"/>
    <col min="15109" max="15109" width="9" style="190"/>
    <col min="15110" max="15110" width="11.875" style="190" customWidth="1"/>
    <col min="15111" max="15111" width="9" style="190"/>
    <col min="15112" max="15112" width="62.875" style="190" customWidth="1"/>
    <col min="15113" max="15360" width="9" style="190"/>
    <col min="15361" max="15361" width="6.625" style="190" customWidth="1"/>
    <col min="15362" max="15362" width="6.25" style="190" customWidth="1"/>
    <col min="15363" max="15363" width="12" style="190" customWidth="1"/>
    <col min="15364" max="15364" width="17.5" style="190" customWidth="1"/>
    <col min="15365" max="15365" width="9" style="190"/>
    <col min="15366" max="15366" width="11.875" style="190" customWidth="1"/>
    <col min="15367" max="15367" width="9" style="190"/>
    <col min="15368" max="15368" width="62.875" style="190" customWidth="1"/>
    <col min="15369" max="15616" width="9" style="190"/>
    <col min="15617" max="15617" width="6.625" style="190" customWidth="1"/>
    <col min="15618" max="15618" width="6.25" style="190" customWidth="1"/>
    <col min="15619" max="15619" width="12" style="190" customWidth="1"/>
    <col min="15620" max="15620" width="17.5" style="190" customWidth="1"/>
    <col min="15621" max="15621" width="9" style="190"/>
    <col min="15622" max="15622" width="11.875" style="190" customWidth="1"/>
    <col min="15623" max="15623" width="9" style="190"/>
    <col min="15624" max="15624" width="62.875" style="190" customWidth="1"/>
    <col min="15625" max="15872" width="9" style="190"/>
    <col min="15873" max="15873" width="6.625" style="190" customWidth="1"/>
    <col min="15874" max="15874" width="6.25" style="190" customWidth="1"/>
    <col min="15875" max="15875" width="12" style="190" customWidth="1"/>
    <col min="15876" max="15876" width="17.5" style="190" customWidth="1"/>
    <col min="15877" max="15877" width="9" style="190"/>
    <col min="15878" max="15878" width="11.875" style="190" customWidth="1"/>
    <col min="15879" max="15879" width="9" style="190"/>
    <col min="15880" max="15880" width="62.875" style="190" customWidth="1"/>
    <col min="15881" max="16128" width="9" style="190"/>
    <col min="16129" max="16129" width="6.625" style="190" customWidth="1"/>
    <col min="16130" max="16130" width="6.25" style="190" customWidth="1"/>
    <col min="16131" max="16131" width="12" style="190" customWidth="1"/>
    <col min="16132" max="16132" width="17.5" style="190" customWidth="1"/>
    <col min="16133" max="16133" width="9" style="190"/>
    <col min="16134" max="16134" width="11.875" style="190" customWidth="1"/>
    <col min="16135" max="16135" width="9" style="190"/>
    <col min="16136" max="16136" width="62.875" style="190" customWidth="1"/>
    <col min="16137" max="16384" width="9" style="190"/>
  </cols>
  <sheetData>
    <row r="1" spans="1:8" ht="33" customHeight="1" thickBot="1" x14ac:dyDescent="0.2">
      <c r="A1" s="879" t="s">
        <v>1017</v>
      </c>
      <c r="B1" s="879"/>
      <c r="C1" s="879"/>
      <c r="D1" s="879"/>
      <c r="E1" s="879"/>
      <c r="F1" s="879"/>
      <c r="G1" s="879"/>
      <c r="H1" s="519" t="s">
        <v>1018</v>
      </c>
    </row>
    <row r="2" spans="1:8" s="526" customFormat="1" ht="30" customHeight="1" thickBot="1" x14ac:dyDescent="0.45">
      <c r="A2" s="520" t="s">
        <v>1019</v>
      </c>
      <c r="B2" s="521" t="s">
        <v>3</v>
      </c>
      <c r="C2" s="522" t="s">
        <v>4</v>
      </c>
      <c r="D2" s="522" t="s">
        <v>5</v>
      </c>
      <c r="E2" s="523" t="s">
        <v>6</v>
      </c>
      <c r="F2" s="524" t="s">
        <v>7</v>
      </c>
      <c r="G2" s="521" t="s">
        <v>8</v>
      </c>
      <c r="H2" s="525" t="s">
        <v>9</v>
      </c>
    </row>
    <row r="3" spans="1:8" s="535" customFormat="1" ht="45" customHeight="1" x14ac:dyDescent="0.4">
      <c r="A3" s="527">
        <v>5</v>
      </c>
      <c r="B3" s="528">
        <v>3</v>
      </c>
      <c r="C3" s="529" t="s">
        <v>11</v>
      </c>
      <c r="D3" s="530" t="s">
        <v>78</v>
      </c>
      <c r="E3" s="531" t="s">
        <v>596</v>
      </c>
      <c r="F3" s="532" t="s">
        <v>775</v>
      </c>
      <c r="G3" s="533" t="s">
        <v>912</v>
      </c>
      <c r="H3" s="534" t="s">
        <v>803</v>
      </c>
    </row>
    <row r="4" spans="1:8" s="535" customFormat="1" ht="45" customHeight="1" x14ac:dyDescent="0.4">
      <c r="A4" s="536">
        <v>6</v>
      </c>
      <c r="B4" s="537">
        <v>3</v>
      </c>
      <c r="C4" s="537" t="s">
        <v>42</v>
      </c>
      <c r="D4" s="538" t="s">
        <v>1020</v>
      </c>
      <c r="E4" s="539" t="s">
        <v>57</v>
      </c>
      <c r="F4" s="540" t="s">
        <v>1021</v>
      </c>
      <c r="G4" s="541"/>
      <c r="H4" s="542" t="s">
        <v>910</v>
      </c>
    </row>
    <row r="5" spans="1:8" s="548" customFormat="1" ht="45" customHeight="1" x14ac:dyDescent="0.4">
      <c r="A5" s="536">
        <v>6</v>
      </c>
      <c r="B5" s="543">
        <v>2</v>
      </c>
      <c r="C5" s="543" t="s">
        <v>1022</v>
      </c>
      <c r="D5" s="544" t="s">
        <v>861</v>
      </c>
      <c r="E5" s="545" t="s">
        <v>1023</v>
      </c>
      <c r="F5" s="546" t="s">
        <v>1024</v>
      </c>
      <c r="G5" s="541" t="s">
        <v>900</v>
      </c>
      <c r="H5" s="547" t="s">
        <v>1025</v>
      </c>
    </row>
    <row r="6" spans="1:8" ht="45" customHeight="1" x14ac:dyDescent="0.4">
      <c r="A6" s="549">
        <v>6</v>
      </c>
      <c r="B6" s="537">
        <v>2</v>
      </c>
      <c r="C6" s="537" t="s">
        <v>24</v>
      </c>
      <c r="D6" s="538" t="s">
        <v>1026</v>
      </c>
      <c r="E6" s="539" t="s">
        <v>1027</v>
      </c>
      <c r="F6" s="540" t="s">
        <v>512</v>
      </c>
      <c r="G6" s="541" t="s">
        <v>904</v>
      </c>
      <c r="H6" s="547" t="s">
        <v>1028</v>
      </c>
    </row>
    <row r="7" spans="1:8" s="535" customFormat="1" ht="45" customHeight="1" x14ac:dyDescent="0.4">
      <c r="A7" s="549">
        <v>6</v>
      </c>
      <c r="B7" s="537">
        <v>3</v>
      </c>
      <c r="C7" s="537" t="s">
        <v>11</v>
      </c>
      <c r="D7" s="538" t="s">
        <v>78</v>
      </c>
      <c r="E7" s="539" t="s">
        <v>596</v>
      </c>
      <c r="F7" s="540" t="s">
        <v>775</v>
      </c>
      <c r="G7" s="541" t="s">
        <v>912</v>
      </c>
      <c r="H7" s="547" t="s">
        <v>958</v>
      </c>
    </row>
    <row r="8" spans="1:8" s="548" customFormat="1" ht="45" customHeight="1" x14ac:dyDescent="0.4">
      <c r="A8" s="549">
        <v>9</v>
      </c>
      <c r="B8" s="543">
        <v>2</v>
      </c>
      <c r="C8" s="543" t="s">
        <v>42</v>
      </c>
      <c r="D8" s="544" t="s">
        <v>125</v>
      </c>
      <c r="E8" s="545" t="s">
        <v>57</v>
      </c>
      <c r="F8" s="550" t="s">
        <v>1021</v>
      </c>
      <c r="G8" s="551"/>
      <c r="H8" s="547" t="s">
        <v>986</v>
      </c>
    </row>
    <row r="9" spans="1:8" ht="45" customHeight="1" x14ac:dyDescent="0.4">
      <c r="A9" s="549">
        <v>10</v>
      </c>
      <c r="B9" s="537">
        <v>3</v>
      </c>
      <c r="C9" s="537" t="s">
        <v>29</v>
      </c>
      <c r="D9" s="538" t="s">
        <v>169</v>
      </c>
      <c r="E9" s="539" t="s">
        <v>1029</v>
      </c>
      <c r="F9" s="540" t="s">
        <v>1021</v>
      </c>
      <c r="G9" s="541" t="s">
        <v>1030</v>
      </c>
      <c r="H9" s="547" t="s">
        <v>953</v>
      </c>
    </row>
    <row r="10" spans="1:8" s="535" customFormat="1" ht="45" customHeight="1" x14ac:dyDescent="0.4">
      <c r="A10" s="549">
        <v>10</v>
      </c>
      <c r="B10" s="537">
        <v>3</v>
      </c>
      <c r="C10" s="537" t="s">
        <v>11</v>
      </c>
      <c r="D10" s="538" t="s">
        <v>169</v>
      </c>
      <c r="E10" s="539" t="s">
        <v>1029</v>
      </c>
      <c r="F10" s="540" t="s">
        <v>1021</v>
      </c>
      <c r="G10" s="541" t="s">
        <v>946</v>
      </c>
      <c r="H10" s="547" t="s">
        <v>953</v>
      </c>
    </row>
    <row r="11" spans="1:8" s="535" customFormat="1" ht="45" customHeight="1" x14ac:dyDescent="0.4">
      <c r="A11" s="549">
        <v>10</v>
      </c>
      <c r="B11" s="537">
        <v>2</v>
      </c>
      <c r="C11" s="537" t="s">
        <v>1022</v>
      </c>
      <c r="D11" s="538" t="s">
        <v>191</v>
      </c>
      <c r="E11" s="539" t="s">
        <v>1031</v>
      </c>
      <c r="F11" s="540" t="s">
        <v>552</v>
      </c>
      <c r="G11" s="541" t="s">
        <v>596</v>
      </c>
      <c r="H11" s="547" t="s">
        <v>1371</v>
      </c>
    </row>
    <row r="12" spans="1:8" s="548" customFormat="1" ht="45" customHeight="1" x14ac:dyDescent="0.4">
      <c r="A12" s="552">
        <v>10</v>
      </c>
      <c r="B12" s="553">
        <v>1</v>
      </c>
      <c r="C12" s="553" t="s">
        <v>24</v>
      </c>
      <c r="D12" s="554" t="s">
        <v>1032</v>
      </c>
      <c r="E12" s="555" t="s">
        <v>1033</v>
      </c>
      <c r="F12" s="556" t="s">
        <v>1021</v>
      </c>
      <c r="G12" s="557"/>
      <c r="H12" s="558" t="s">
        <v>1034</v>
      </c>
    </row>
    <row r="13" spans="1:8" ht="45" customHeight="1" x14ac:dyDescent="0.4">
      <c r="A13" s="549">
        <v>10</v>
      </c>
      <c r="B13" s="537">
        <v>3</v>
      </c>
      <c r="C13" s="537" t="s">
        <v>1035</v>
      </c>
      <c r="D13" s="538" t="s">
        <v>1036</v>
      </c>
      <c r="E13" s="539" t="s">
        <v>1037</v>
      </c>
      <c r="F13" s="559" t="s">
        <v>32</v>
      </c>
      <c r="G13" s="551"/>
      <c r="H13" s="547" t="s">
        <v>1038</v>
      </c>
    </row>
    <row r="14" spans="1:8" ht="45" customHeight="1" x14ac:dyDescent="0.4">
      <c r="A14" s="549">
        <v>11</v>
      </c>
      <c r="B14" s="537">
        <v>1</v>
      </c>
      <c r="C14" s="537" t="s">
        <v>1039</v>
      </c>
      <c r="D14" s="538" t="s">
        <v>1040</v>
      </c>
      <c r="E14" s="539" t="s">
        <v>1041</v>
      </c>
      <c r="F14" s="559" t="s">
        <v>1042</v>
      </c>
      <c r="G14" s="551" t="s">
        <v>1043</v>
      </c>
      <c r="H14" s="547" t="s">
        <v>1044</v>
      </c>
    </row>
    <row r="15" spans="1:8" ht="45" customHeight="1" x14ac:dyDescent="0.4">
      <c r="A15" s="549">
        <v>12</v>
      </c>
      <c r="B15" s="537">
        <v>3</v>
      </c>
      <c r="C15" s="537" t="s">
        <v>1045</v>
      </c>
      <c r="D15" s="538" t="s">
        <v>39</v>
      </c>
      <c r="E15" s="539" t="s">
        <v>946</v>
      </c>
      <c r="F15" s="559" t="s">
        <v>775</v>
      </c>
      <c r="G15" s="551" t="s">
        <v>912</v>
      </c>
      <c r="H15" s="547" t="s">
        <v>958</v>
      </c>
    </row>
    <row r="16" spans="1:8" ht="45" customHeight="1" x14ac:dyDescent="0.4">
      <c r="A16" s="549">
        <v>12</v>
      </c>
      <c r="B16" s="537">
        <v>1</v>
      </c>
      <c r="C16" s="537" t="s">
        <v>24</v>
      </c>
      <c r="D16" s="538" t="s">
        <v>1001</v>
      </c>
      <c r="E16" s="539" t="s">
        <v>1046</v>
      </c>
      <c r="F16" s="559" t="s">
        <v>39</v>
      </c>
      <c r="G16" s="551"/>
      <c r="H16" s="547" t="s">
        <v>1047</v>
      </c>
    </row>
    <row r="17" spans="1:12" ht="45" customHeight="1" x14ac:dyDescent="0.4">
      <c r="A17" s="549">
        <v>2</v>
      </c>
      <c r="B17" s="537">
        <v>1</v>
      </c>
      <c r="C17" s="537" t="s">
        <v>24</v>
      </c>
      <c r="D17" s="538" t="s">
        <v>122</v>
      </c>
      <c r="E17" s="539" t="s">
        <v>1048</v>
      </c>
      <c r="F17" s="559" t="s">
        <v>1049</v>
      </c>
      <c r="G17" s="551" t="s">
        <v>1050</v>
      </c>
      <c r="H17" s="547" t="s">
        <v>1051</v>
      </c>
    </row>
    <row r="18" spans="1:12" ht="45" customHeight="1" x14ac:dyDescent="0.4">
      <c r="A18" s="552">
        <v>1</v>
      </c>
      <c r="B18" s="560">
        <v>2</v>
      </c>
      <c r="C18" s="560" t="s">
        <v>29</v>
      </c>
      <c r="D18" s="561" t="s">
        <v>122</v>
      </c>
      <c r="E18" s="562" t="s">
        <v>1052</v>
      </c>
      <c r="F18" s="563" t="s">
        <v>215</v>
      </c>
      <c r="G18" s="557" t="s">
        <v>1050</v>
      </c>
      <c r="H18" s="558" t="s">
        <v>1053</v>
      </c>
    </row>
    <row r="19" spans="1:12" ht="45" customHeight="1" x14ac:dyDescent="0.4">
      <c r="A19" s="552">
        <v>1</v>
      </c>
      <c r="B19" s="560">
        <v>2</v>
      </c>
      <c r="C19" s="560" t="s">
        <v>11</v>
      </c>
      <c r="D19" s="561" t="s">
        <v>122</v>
      </c>
      <c r="E19" s="562" t="s">
        <v>925</v>
      </c>
      <c r="F19" s="564" t="s">
        <v>215</v>
      </c>
      <c r="G19" s="565" t="s">
        <v>1050</v>
      </c>
      <c r="H19" s="558" t="s">
        <v>1053</v>
      </c>
    </row>
    <row r="20" spans="1:12" s="408" customFormat="1" ht="45" customHeight="1" x14ac:dyDescent="0.4">
      <c r="A20" s="549">
        <v>1</v>
      </c>
      <c r="B20" s="537">
        <v>1</v>
      </c>
      <c r="C20" s="537" t="s">
        <v>42</v>
      </c>
      <c r="D20" s="538" t="s">
        <v>209</v>
      </c>
      <c r="E20" s="539" t="s">
        <v>210</v>
      </c>
      <c r="F20" s="559" t="s">
        <v>39</v>
      </c>
      <c r="G20" s="551"/>
      <c r="H20" s="547" t="s">
        <v>834</v>
      </c>
    </row>
    <row r="21" spans="1:12" s="408" customFormat="1" ht="45" customHeight="1" x14ac:dyDescent="0.4">
      <c r="A21" s="549">
        <v>1</v>
      </c>
      <c r="B21" s="537">
        <v>1</v>
      </c>
      <c r="C21" s="537" t="s">
        <v>11</v>
      </c>
      <c r="D21" s="538" t="s">
        <v>209</v>
      </c>
      <c r="E21" s="539" t="s">
        <v>210</v>
      </c>
      <c r="F21" s="559" t="s">
        <v>39</v>
      </c>
      <c r="G21" s="551"/>
      <c r="H21" s="547" t="s">
        <v>834</v>
      </c>
    </row>
    <row r="22" spans="1:12" s="408" customFormat="1" ht="45" customHeight="1" x14ac:dyDescent="0.4">
      <c r="A22" s="549">
        <v>1</v>
      </c>
      <c r="B22" s="537">
        <v>2</v>
      </c>
      <c r="C22" s="537" t="s">
        <v>46</v>
      </c>
      <c r="D22" s="538" t="s">
        <v>214</v>
      </c>
      <c r="E22" s="539" t="s">
        <v>210</v>
      </c>
      <c r="F22" s="559" t="s">
        <v>39</v>
      </c>
      <c r="G22" s="551"/>
      <c r="H22" s="547" t="s">
        <v>987</v>
      </c>
    </row>
    <row r="23" spans="1:12" ht="45" customHeight="1" thickBot="1" x14ac:dyDescent="0.45">
      <c r="A23" s="566"/>
      <c r="B23" s="567"/>
      <c r="C23" s="567"/>
      <c r="D23" s="568"/>
      <c r="E23" s="569"/>
      <c r="F23" s="570"/>
      <c r="G23" s="571"/>
      <c r="H23" s="572"/>
    </row>
    <row r="24" spans="1:12" x14ac:dyDescent="0.4">
      <c r="B24" s="725" t="s">
        <v>1309</v>
      </c>
      <c r="C24" s="190">
        <f>COUNTA(C3:C23)</f>
        <v>20</v>
      </c>
      <c r="E24" s="625"/>
      <c r="F24" s="725" t="s">
        <v>1310</v>
      </c>
      <c r="G24" s="626"/>
      <c r="H24" s="627"/>
      <c r="I24" s="628"/>
      <c r="J24" s="627"/>
      <c r="K24" s="725"/>
      <c r="L24" s="726"/>
    </row>
    <row r="25" spans="1:12" x14ac:dyDescent="0.4">
      <c r="A25" s="573"/>
      <c r="B25" s="574"/>
      <c r="C25" s="574"/>
      <c r="D25" s="574"/>
      <c r="E25" s="575"/>
      <c r="F25" s="574"/>
      <c r="G25" s="574"/>
      <c r="H25" s="232"/>
    </row>
    <row r="27" spans="1:12" x14ac:dyDescent="0.4">
      <c r="A27" s="576"/>
      <c r="B27" s="576"/>
      <c r="C27" s="576"/>
      <c r="D27" s="576"/>
      <c r="E27" s="576"/>
      <c r="F27" s="576"/>
      <c r="H27" s="577" t="s">
        <v>1054</v>
      </c>
    </row>
    <row r="28" spans="1:12" x14ac:dyDescent="0.4">
      <c r="A28" s="877"/>
      <c r="B28" s="877"/>
      <c r="C28" s="578"/>
      <c r="D28" s="578"/>
      <c r="E28" s="578"/>
      <c r="F28" s="578"/>
    </row>
    <row r="29" spans="1:12" x14ac:dyDescent="0.4">
      <c r="A29" s="877"/>
      <c r="B29" s="877"/>
      <c r="C29" s="578"/>
      <c r="D29" s="578"/>
      <c r="E29" s="578"/>
      <c r="F29" s="578"/>
    </row>
    <row r="30" spans="1:12" ht="14.25" customHeight="1" x14ac:dyDescent="0.4">
      <c r="A30" s="877"/>
      <c r="B30" s="877"/>
      <c r="C30" s="578"/>
      <c r="D30" s="578"/>
      <c r="E30" s="579"/>
      <c r="F30" s="578"/>
    </row>
    <row r="31" spans="1:12" x14ac:dyDescent="0.4">
      <c r="A31" s="877"/>
      <c r="B31" s="877"/>
      <c r="C31" s="578"/>
      <c r="D31" s="578"/>
      <c r="E31" s="578"/>
      <c r="F31" s="578"/>
    </row>
    <row r="32" spans="1:12" x14ac:dyDescent="0.4">
      <c r="A32" s="877"/>
      <c r="B32" s="877"/>
      <c r="C32" s="578"/>
      <c r="D32" s="578"/>
      <c r="E32" s="578"/>
      <c r="F32" s="578"/>
    </row>
    <row r="33" spans="1:6" x14ac:dyDescent="0.4">
      <c r="A33" s="877"/>
      <c r="B33" s="877"/>
      <c r="C33" s="578"/>
      <c r="D33" s="578"/>
      <c r="E33" s="579"/>
      <c r="F33" s="578"/>
    </row>
    <row r="34" spans="1:6" x14ac:dyDescent="0.4">
      <c r="A34" s="877"/>
      <c r="B34" s="877"/>
      <c r="C34" s="578"/>
      <c r="D34" s="578"/>
      <c r="E34" s="578"/>
      <c r="F34" s="578"/>
    </row>
    <row r="35" spans="1:6" x14ac:dyDescent="0.4">
      <c r="A35" s="877"/>
      <c r="B35" s="877"/>
      <c r="C35" s="578"/>
      <c r="D35" s="578"/>
      <c r="E35" s="578"/>
      <c r="F35" s="578"/>
    </row>
    <row r="36" spans="1:6" x14ac:dyDescent="0.4">
      <c r="A36" s="878"/>
      <c r="B36" s="877"/>
      <c r="C36" s="580"/>
      <c r="D36" s="580"/>
      <c r="E36" s="580"/>
      <c r="F36" s="580"/>
    </row>
    <row r="37" spans="1:6" x14ac:dyDescent="0.4">
      <c r="A37" s="878"/>
      <c r="B37" s="877"/>
      <c r="C37" s="580"/>
      <c r="D37" s="580"/>
      <c r="E37" s="580"/>
      <c r="F37" s="580"/>
    </row>
    <row r="38" spans="1:6" x14ac:dyDescent="0.4">
      <c r="A38" s="878"/>
      <c r="B38" s="877"/>
      <c r="C38" s="581"/>
      <c r="D38" s="581"/>
      <c r="E38" s="582"/>
      <c r="F38" s="581"/>
    </row>
    <row r="39" spans="1:6" x14ac:dyDescent="0.4">
      <c r="A39" s="878"/>
      <c r="B39" s="877"/>
      <c r="C39" s="581"/>
      <c r="D39" s="581"/>
      <c r="E39" s="582"/>
      <c r="F39" s="581"/>
    </row>
    <row r="40" spans="1:6" x14ac:dyDescent="0.4">
      <c r="A40" s="878"/>
      <c r="B40" s="877"/>
      <c r="C40" s="580"/>
      <c r="D40" s="580"/>
      <c r="E40" s="580"/>
      <c r="F40" s="580"/>
    </row>
    <row r="41" spans="1:6" x14ac:dyDescent="0.4">
      <c r="A41" s="878"/>
      <c r="B41" s="877"/>
      <c r="C41" s="580"/>
      <c r="D41" s="580"/>
      <c r="E41" s="580"/>
      <c r="F41" s="580"/>
    </row>
    <row r="42" spans="1:6" x14ac:dyDescent="0.4">
      <c r="A42" s="878"/>
      <c r="B42" s="877"/>
      <c r="C42" s="580"/>
      <c r="D42" s="580"/>
      <c r="E42" s="580"/>
      <c r="F42" s="580"/>
    </row>
    <row r="43" spans="1:6" x14ac:dyDescent="0.4">
      <c r="A43" s="878"/>
      <c r="B43" s="877"/>
      <c r="C43" s="580"/>
      <c r="D43" s="580"/>
      <c r="E43" s="580"/>
      <c r="F43" s="580"/>
    </row>
    <row r="44" spans="1:6" x14ac:dyDescent="0.4">
      <c r="A44" s="878"/>
      <c r="B44" s="877"/>
      <c r="C44" s="581"/>
      <c r="D44" s="581"/>
      <c r="E44" s="582"/>
      <c r="F44" s="581"/>
    </row>
    <row r="45" spans="1:6" x14ac:dyDescent="0.4">
      <c r="A45" s="878"/>
      <c r="B45" s="877"/>
      <c r="C45" s="580"/>
      <c r="D45" s="580"/>
      <c r="E45" s="580"/>
      <c r="F45" s="580"/>
    </row>
    <row r="46" spans="1:6" x14ac:dyDescent="0.4">
      <c r="A46" s="878"/>
      <c r="B46" s="877"/>
      <c r="C46" s="580"/>
      <c r="D46" s="580"/>
      <c r="E46" s="580"/>
      <c r="F46" s="580"/>
    </row>
    <row r="47" spans="1:6" x14ac:dyDescent="0.4">
      <c r="A47" s="877"/>
      <c r="B47" s="876"/>
      <c r="C47" s="578"/>
      <c r="D47" s="578"/>
      <c r="E47" s="876"/>
      <c r="F47" s="876"/>
    </row>
    <row r="48" spans="1:6" x14ac:dyDescent="0.4">
      <c r="A48" s="877"/>
      <c r="B48" s="876"/>
      <c r="C48" s="578"/>
      <c r="D48" s="578"/>
      <c r="E48" s="876"/>
      <c r="F48" s="876"/>
    </row>
    <row r="49" spans="1:6" x14ac:dyDescent="0.4">
      <c r="A49" s="877"/>
      <c r="B49" s="877"/>
      <c r="C49" s="581"/>
      <c r="D49" s="581"/>
      <c r="E49" s="876"/>
      <c r="F49" s="876"/>
    </row>
    <row r="50" spans="1:6" x14ac:dyDescent="0.4">
      <c r="A50" s="877"/>
      <c r="B50" s="877"/>
      <c r="C50" s="581"/>
      <c r="D50" s="581"/>
      <c r="E50" s="876"/>
      <c r="F50" s="876"/>
    </row>
    <row r="51" spans="1:6" x14ac:dyDescent="0.4">
      <c r="A51" s="877"/>
      <c r="B51" s="877"/>
      <c r="C51" s="581"/>
      <c r="D51" s="581"/>
      <c r="E51" s="876"/>
      <c r="F51" s="876"/>
    </row>
    <row r="52" spans="1:6" x14ac:dyDescent="0.4">
      <c r="A52" s="877"/>
      <c r="B52" s="877"/>
      <c r="C52" s="581"/>
      <c r="D52" s="581"/>
      <c r="E52" s="876"/>
      <c r="F52" s="876"/>
    </row>
    <row r="53" spans="1:6" x14ac:dyDescent="0.4">
      <c r="A53" s="877"/>
      <c r="B53" s="877"/>
      <c r="C53" s="581"/>
      <c r="D53" s="581"/>
      <c r="E53" s="876"/>
      <c r="F53" s="876"/>
    </row>
    <row r="54" spans="1:6" x14ac:dyDescent="0.4">
      <c r="A54" s="877"/>
      <c r="B54" s="877"/>
      <c r="C54" s="581"/>
      <c r="D54" s="581"/>
      <c r="E54" s="876"/>
      <c r="F54" s="876"/>
    </row>
    <row r="55" spans="1:6" x14ac:dyDescent="0.4">
      <c r="A55" s="877"/>
      <c r="B55" s="876"/>
      <c r="C55" s="578"/>
      <c r="D55" s="578"/>
      <c r="E55" s="876"/>
      <c r="F55" s="876"/>
    </row>
    <row r="56" spans="1:6" x14ac:dyDescent="0.4">
      <c r="A56" s="877"/>
      <c r="B56" s="876"/>
      <c r="C56" s="578"/>
      <c r="D56" s="578"/>
      <c r="E56" s="876"/>
      <c r="F56" s="876"/>
    </row>
    <row r="57" spans="1:6" x14ac:dyDescent="0.4">
      <c r="A57" s="877"/>
      <c r="B57" s="876"/>
      <c r="C57" s="578"/>
      <c r="D57" s="578"/>
      <c r="E57" s="876"/>
      <c r="F57" s="876"/>
    </row>
    <row r="58" spans="1:6" x14ac:dyDescent="0.4">
      <c r="A58" s="877"/>
      <c r="B58" s="876"/>
      <c r="C58" s="578"/>
      <c r="D58" s="578"/>
      <c r="E58" s="876"/>
      <c r="F58" s="876"/>
    </row>
    <row r="59" spans="1:6" x14ac:dyDescent="0.4">
      <c r="A59" s="877"/>
      <c r="B59" s="876"/>
      <c r="C59" s="578"/>
      <c r="D59" s="578"/>
      <c r="E59" s="876"/>
      <c r="F59" s="876"/>
    </row>
    <row r="60" spans="1:6" x14ac:dyDescent="0.4">
      <c r="A60" s="877"/>
      <c r="B60" s="876"/>
      <c r="C60" s="578"/>
      <c r="D60" s="578"/>
      <c r="E60" s="876"/>
      <c r="F60" s="876"/>
    </row>
    <row r="61" spans="1:6" x14ac:dyDescent="0.4">
      <c r="A61" s="877"/>
      <c r="B61" s="876"/>
      <c r="C61" s="578"/>
      <c r="D61" s="578"/>
      <c r="E61" s="876"/>
      <c r="F61" s="876"/>
    </row>
    <row r="62" spans="1:6" x14ac:dyDescent="0.4">
      <c r="A62" s="877"/>
      <c r="B62" s="876"/>
      <c r="C62" s="578"/>
      <c r="D62" s="578"/>
      <c r="E62" s="876"/>
      <c r="F62" s="876"/>
    </row>
    <row r="63" spans="1:6" x14ac:dyDescent="0.4">
      <c r="A63" s="877"/>
      <c r="B63" s="876"/>
      <c r="C63" s="578"/>
      <c r="D63" s="578"/>
      <c r="E63" s="876"/>
      <c r="F63" s="876"/>
    </row>
    <row r="64" spans="1:6" x14ac:dyDescent="0.4">
      <c r="A64" s="877"/>
      <c r="B64" s="876"/>
      <c r="C64" s="578"/>
      <c r="D64" s="578"/>
      <c r="E64" s="876"/>
      <c r="F64" s="876"/>
    </row>
    <row r="65" spans="1:6" x14ac:dyDescent="0.4">
      <c r="A65" s="877"/>
      <c r="B65" s="876"/>
      <c r="C65" s="578"/>
      <c r="D65" s="578"/>
      <c r="E65" s="876"/>
      <c r="F65" s="876"/>
    </row>
    <row r="66" spans="1:6" x14ac:dyDescent="0.4">
      <c r="A66" s="877"/>
      <c r="B66" s="876"/>
      <c r="C66" s="578"/>
      <c r="D66" s="578"/>
      <c r="E66" s="876"/>
      <c r="F66" s="876"/>
    </row>
    <row r="67" spans="1:6" x14ac:dyDescent="0.4">
      <c r="A67" s="877"/>
      <c r="B67" s="876"/>
      <c r="C67" s="578"/>
      <c r="D67" s="578"/>
      <c r="E67" s="876"/>
      <c r="F67" s="876"/>
    </row>
    <row r="68" spans="1:6" x14ac:dyDescent="0.4">
      <c r="A68" s="877"/>
      <c r="B68" s="876"/>
      <c r="C68" s="578"/>
      <c r="D68" s="578"/>
      <c r="E68" s="876"/>
      <c r="F68" s="876"/>
    </row>
    <row r="69" spans="1:6" x14ac:dyDescent="0.4">
      <c r="A69" s="877"/>
      <c r="B69" s="876"/>
      <c r="C69" s="578"/>
      <c r="D69" s="578"/>
      <c r="E69" s="876"/>
      <c r="F69" s="876"/>
    </row>
    <row r="70" spans="1:6" x14ac:dyDescent="0.4">
      <c r="A70" s="877"/>
      <c r="B70" s="876"/>
      <c r="C70" s="578"/>
      <c r="D70" s="578"/>
      <c r="E70" s="876"/>
      <c r="F70" s="876"/>
    </row>
    <row r="71" spans="1:6" x14ac:dyDescent="0.4">
      <c r="A71" s="877"/>
      <c r="B71" s="876"/>
      <c r="C71" s="578"/>
      <c r="D71" s="578"/>
      <c r="E71" s="876"/>
      <c r="F71" s="876"/>
    </row>
    <row r="72" spans="1:6" x14ac:dyDescent="0.4">
      <c r="A72" s="877"/>
      <c r="B72" s="876"/>
      <c r="C72" s="578"/>
      <c r="D72" s="578"/>
      <c r="E72" s="876"/>
      <c r="F72" s="876"/>
    </row>
    <row r="73" spans="1:6" x14ac:dyDescent="0.4">
      <c r="A73" s="877"/>
      <c r="B73" s="876"/>
      <c r="C73" s="578"/>
      <c r="D73" s="578"/>
      <c r="E73" s="876"/>
      <c r="F73" s="876"/>
    </row>
    <row r="74" spans="1:6" x14ac:dyDescent="0.4">
      <c r="A74" s="877"/>
      <c r="B74" s="876"/>
      <c r="C74" s="578"/>
      <c r="D74" s="578"/>
      <c r="E74" s="876"/>
      <c r="F74" s="876"/>
    </row>
    <row r="75" spans="1:6" x14ac:dyDescent="0.4">
      <c r="A75" s="877"/>
      <c r="B75" s="876"/>
      <c r="C75" s="578"/>
      <c r="D75" s="578"/>
      <c r="E75" s="876"/>
      <c r="F75" s="876"/>
    </row>
    <row r="76" spans="1:6" x14ac:dyDescent="0.4">
      <c r="A76" s="877"/>
      <c r="B76" s="876"/>
      <c r="C76" s="578"/>
      <c r="D76" s="578"/>
      <c r="E76" s="876"/>
      <c r="F76" s="876"/>
    </row>
    <row r="77" spans="1:6" x14ac:dyDescent="0.4">
      <c r="A77" s="877"/>
      <c r="B77" s="876"/>
      <c r="C77" s="578"/>
      <c r="D77" s="578"/>
      <c r="E77" s="876"/>
      <c r="F77" s="876"/>
    </row>
    <row r="78" spans="1:6" x14ac:dyDescent="0.4">
      <c r="A78" s="877"/>
      <c r="B78" s="876"/>
      <c r="C78" s="578"/>
      <c r="D78" s="578"/>
      <c r="E78" s="876"/>
      <c r="F78" s="876"/>
    </row>
    <row r="79" spans="1:6" x14ac:dyDescent="0.4">
      <c r="A79" s="877"/>
      <c r="B79" s="876"/>
      <c r="C79" s="578"/>
      <c r="D79" s="578"/>
      <c r="E79" s="876"/>
      <c r="F79" s="876"/>
    </row>
    <row r="80" spans="1:6" x14ac:dyDescent="0.4">
      <c r="A80" s="877"/>
      <c r="B80" s="876"/>
      <c r="C80" s="578"/>
      <c r="D80" s="578"/>
      <c r="E80" s="876"/>
      <c r="F80" s="876"/>
    </row>
    <row r="81" spans="1:6" x14ac:dyDescent="0.4">
      <c r="A81" s="877"/>
      <c r="B81" s="876"/>
      <c r="C81" s="578"/>
      <c r="D81" s="578"/>
      <c r="E81" s="876"/>
      <c r="F81" s="876"/>
    </row>
    <row r="82" spans="1:6" x14ac:dyDescent="0.4">
      <c r="A82" s="877"/>
      <c r="B82" s="876"/>
      <c r="C82" s="578"/>
      <c r="D82" s="578"/>
      <c r="E82" s="876"/>
      <c r="F82" s="876"/>
    </row>
    <row r="83" spans="1:6" x14ac:dyDescent="0.4">
      <c r="A83" s="877"/>
      <c r="B83" s="876"/>
      <c r="C83" s="578"/>
      <c r="D83" s="578"/>
      <c r="E83" s="876"/>
      <c r="F83" s="876"/>
    </row>
    <row r="84" spans="1:6" x14ac:dyDescent="0.4">
      <c r="A84" s="877"/>
      <c r="B84" s="876"/>
      <c r="C84" s="578"/>
      <c r="D84" s="578"/>
      <c r="E84" s="876"/>
      <c r="F84" s="876"/>
    </row>
    <row r="85" spans="1:6" x14ac:dyDescent="0.4">
      <c r="A85" s="877"/>
      <c r="B85" s="876"/>
      <c r="C85" s="578"/>
      <c r="D85" s="578"/>
      <c r="E85" s="876"/>
      <c r="F85" s="876"/>
    </row>
    <row r="86" spans="1:6" x14ac:dyDescent="0.4">
      <c r="A86" s="877"/>
      <c r="B86" s="876"/>
      <c r="C86" s="578"/>
      <c r="D86" s="578"/>
      <c r="E86" s="876"/>
      <c r="F86" s="876"/>
    </row>
    <row r="87" spans="1:6" x14ac:dyDescent="0.4">
      <c r="A87" s="877"/>
      <c r="B87" s="876"/>
      <c r="C87" s="578"/>
      <c r="D87" s="578"/>
      <c r="E87" s="876"/>
      <c r="F87" s="876"/>
    </row>
    <row r="88" spans="1:6" x14ac:dyDescent="0.4">
      <c r="A88" s="876"/>
      <c r="B88" s="876"/>
      <c r="C88" s="580"/>
      <c r="D88" s="580"/>
      <c r="E88" s="580"/>
      <c r="F88" s="580"/>
    </row>
    <row r="89" spans="1:6" x14ac:dyDescent="0.4">
      <c r="A89" s="876"/>
      <c r="B89" s="876"/>
      <c r="C89" s="580"/>
      <c r="D89" s="580"/>
      <c r="E89" s="580"/>
      <c r="F89" s="580"/>
    </row>
    <row r="90" spans="1:6" x14ac:dyDescent="0.4">
      <c r="A90" s="876"/>
      <c r="B90" s="877"/>
      <c r="C90" s="581"/>
      <c r="D90" s="581"/>
      <c r="E90" s="582"/>
      <c r="F90" s="581"/>
    </row>
    <row r="91" spans="1:6" x14ac:dyDescent="0.4">
      <c r="A91" s="876"/>
      <c r="B91" s="877"/>
      <c r="C91" s="581"/>
      <c r="D91" s="581"/>
      <c r="E91" s="582"/>
      <c r="F91" s="581"/>
    </row>
    <row r="92" spans="1:6" x14ac:dyDescent="0.4">
      <c r="A92" s="876"/>
      <c r="B92" s="877"/>
      <c r="C92" s="580"/>
      <c r="D92" s="580"/>
      <c r="E92" s="580"/>
      <c r="F92" s="580"/>
    </row>
    <row r="93" spans="1:6" x14ac:dyDescent="0.4">
      <c r="A93" s="876"/>
      <c r="B93" s="877"/>
      <c r="C93" s="578"/>
      <c r="D93" s="581"/>
      <c r="E93" s="579"/>
      <c r="F93" s="581"/>
    </row>
    <row r="94" spans="1:6" x14ac:dyDescent="0.4">
      <c r="A94" s="876"/>
      <c r="B94" s="877"/>
      <c r="C94" s="578"/>
      <c r="D94" s="581"/>
      <c r="E94" s="579"/>
      <c r="F94" s="581"/>
    </row>
    <row r="95" spans="1:6" x14ac:dyDescent="0.4">
      <c r="A95" s="876"/>
      <c r="B95" s="877"/>
      <c r="C95" s="580"/>
      <c r="D95" s="580"/>
      <c r="E95" s="580"/>
      <c r="F95" s="580"/>
    </row>
    <row r="96" spans="1:6" x14ac:dyDescent="0.4">
      <c r="A96" s="876"/>
      <c r="B96" s="876"/>
      <c r="C96" s="580"/>
      <c r="D96" s="580"/>
      <c r="E96" s="580"/>
      <c r="F96" s="583"/>
    </row>
    <row r="97" spans="1:6" x14ac:dyDescent="0.4">
      <c r="A97" s="876"/>
      <c r="B97" s="876"/>
      <c r="C97" s="580"/>
      <c r="D97" s="580"/>
      <c r="E97" s="580"/>
      <c r="F97" s="583"/>
    </row>
    <row r="98" spans="1:6" x14ac:dyDescent="0.4">
      <c r="A98" s="876"/>
      <c r="B98" s="876"/>
      <c r="C98" s="578"/>
      <c r="D98" s="578"/>
      <c r="E98" s="579"/>
      <c r="F98" s="584"/>
    </row>
    <row r="99" spans="1:6" x14ac:dyDescent="0.4">
      <c r="A99" s="876"/>
      <c r="B99" s="876"/>
      <c r="C99" s="580"/>
      <c r="D99" s="580"/>
      <c r="E99" s="580"/>
      <c r="F99" s="583"/>
    </row>
    <row r="100" spans="1:6" x14ac:dyDescent="0.4">
      <c r="A100" s="876"/>
      <c r="B100" s="876"/>
      <c r="C100" s="580"/>
      <c r="D100" s="580"/>
      <c r="E100" s="580"/>
      <c r="F100" s="583"/>
    </row>
    <row r="101" spans="1:6" x14ac:dyDescent="0.4">
      <c r="A101" s="876"/>
      <c r="B101" s="876"/>
      <c r="C101" s="578"/>
      <c r="D101" s="578"/>
      <c r="E101" s="579"/>
      <c r="F101" s="584"/>
    </row>
    <row r="102" spans="1:6" x14ac:dyDescent="0.4">
      <c r="A102" s="876"/>
      <c r="B102" s="876"/>
      <c r="C102" s="578"/>
      <c r="D102" s="578"/>
      <c r="E102" s="579"/>
      <c r="F102" s="584"/>
    </row>
    <row r="103" spans="1:6" x14ac:dyDescent="0.4">
      <c r="A103" s="876"/>
      <c r="B103" s="876"/>
      <c r="C103" s="578"/>
      <c r="D103" s="578"/>
      <c r="E103" s="579"/>
      <c r="F103" s="584"/>
    </row>
    <row r="104" spans="1:6" x14ac:dyDescent="0.4">
      <c r="A104" s="876"/>
      <c r="B104" s="876"/>
      <c r="C104" s="580"/>
      <c r="D104" s="580"/>
      <c r="E104" s="580"/>
      <c r="F104" s="232"/>
    </row>
    <row r="105" spans="1:6" x14ac:dyDescent="0.4">
      <c r="A105" s="876"/>
      <c r="B105" s="876"/>
      <c r="C105" s="580"/>
      <c r="D105" s="580"/>
      <c r="E105" s="580"/>
      <c r="F105" s="232"/>
    </row>
    <row r="106" spans="1:6" x14ac:dyDescent="0.4">
      <c r="A106" s="876"/>
      <c r="B106" s="876"/>
      <c r="C106" s="580"/>
      <c r="D106" s="580"/>
      <c r="E106" s="580"/>
      <c r="F106" s="232"/>
    </row>
    <row r="107" spans="1:6" x14ac:dyDescent="0.4">
      <c r="A107" s="876"/>
      <c r="B107" s="876"/>
      <c r="C107" s="580"/>
      <c r="D107" s="580"/>
      <c r="E107" s="580"/>
      <c r="F107" s="232"/>
    </row>
    <row r="108" spans="1:6" x14ac:dyDescent="0.4">
      <c r="A108" s="876"/>
      <c r="B108" s="876"/>
      <c r="C108" s="580"/>
      <c r="D108" s="580"/>
      <c r="E108" s="580"/>
      <c r="F108" s="232"/>
    </row>
    <row r="109" spans="1:6" x14ac:dyDescent="0.4">
      <c r="A109" s="876"/>
      <c r="B109" s="876"/>
      <c r="C109" s="580"/>
      <c r="D109" s="580"/>
      <c r="E109" s="580"/>
      <c r="F109" s="232"/>
    </row>
    <row r="110" spans="1:6" x14ac:dyDescent="0.4">
      <c r="A110" s="876"/>
      <c r="B110" s="876"/>
      <c r="C110" s="580"/>
      <c r="D110" s="580"/>
      <c r="E110" s="580"/>
      <c r="F110" s="232"/>
    </row>
    <row r="111" spans="1:6" x14ac:dyDescent="0.4">
      <c r="A111" s="876"/>
      <c r="B111" s="876"/>
      <c r="C111" s="580"/>
      <c r="D111" s="580"/>
      <c r="E111" s="580"/>
      <c r="F111" s="232"/>
    </row>
    <row r="112" spans="1:6" x14ac:dyDescent="0.4">
      <c r="A112" s="876"/>
      <c r="B112" s="876"/>
      <c r="C112" s="578"/>
      <c r="D112" s="578"/>
      <c r="E112" s="579"/>
      <c r="F112" s="232"/>
    </row>
    <row r="113" spans="1:6" x14ac:dyDescent="0.4">
      <c r="A113" s="876"/>
      <c r="B113" s="876"/>
      <c r="C113" s="580"/>
      <c r="D113" s="580"/>
      <c r="E113" s="580"/>
      <c r="F113" s="232"/>
    </row>
    <row r="114" spans="1:6" x14ac:dyDescent="0.4">
      <c r="A114" s="876"/>
      <c r="B114" s="876"/>
      <c r="C114" s="578"/>
      <c r="D114" s="578"/>
      <c r="E114" s="579"/>
      <c r="F114" s="232"/>
    </row>
    <row r="115" spans="1:6" x14ac:dyDescent="0.4">
      <c r="A115" s="876"/>
      <c r="B115" s="876"/>
      <c r="C115" s="580"/>
      <c r="D115" s="580"/>
      <c r="E115" s="580"/>
      <c r="F115" s="232"/>
    </row>
    <row r="116" spans="1:6" x14ac:dyDescent="0.4">
      <c r="A116" s="876"/>
      <c r="B116" s="876"/>
      <c r="C116" s="578"/>
      <c r="D116" s="578"/>
      <c r="E116" s="579"/>
      <c r="F116" s="232"/>
    </row>
    <row r="117" spans="1:6" x14ac:dyDescent="0.4">
      <c r="A117" s="876"/>
      <c r="B117" s="876"/>
      <c r="C117" s="580"/>
      <c r="D117" s="580"/>
      <c r="E117" s="580"/>
      <c r="F117" s="232"/>
    </row>
    <row r="118" spans="1:6" x14ac:dyDescent="0.4">
      <c r="A118" s="876"/>
      <c r="B118" s="876"/>
      <c r="C118" s="578"/>
      <c r="D118" s="578"/>
      <c r="E118" s="579"/>
      <c r="F118" s="232"/>
    </row>
    <row r="119" spans="1:6" x14ac:dyDescent="0.4">
      <c r="A119" s="876"/>
      <c r="B119" s="876"/>
      <c r="C119" s="580"/>
      <c r="D119" s="580"/>
      <c r="E119" s="580"/>
      <c r="F119" s="232"/>
    </row>
    <row r="120" spans="1:6" x14ac:dyDescent="0.4">
      <c r="A120" s="876"/>
      <c r="B120" s="876"/>
      <c r="C120" s="578"/>
      <c r="D120" s="578"/>
      <c r="E120" s="579"/>
      <c r="F120" s="232"/>
    </row>
    <row r="121" spans="1:6" x14ac:dyDescent="0.4">
      <c r="A121" s="876"/>
      <c r="B121" s="876"/>
      <c r="C121" s="580"/>
      <c r="D121" s="580"/>
      <c r="E121" s="580"/>
      <c r="F121" s="232"/>
    </row>
    <row r="122" spans="1:6" x14ac:dyDescent="0.4">
      <c r="A122" s="876"/>
      <c r="B122" s="876"/>
      <c r="C122" s="578"/>
      <c r="D122" s="578"/>
      <c r="E122" s="579"/>
      <c r="F122" s="232"/>
    </row>
    <row r="123" spans="1:6" x14ac:dyDescent="0.4">
      <c r="A123" s="876"/>
      <c r="B123" s="876"/>
      <c r="C123" s="580"/>
      <c r="D123" s="580"/>
      <c r="E123" s="580"/>
      <c r="F123" s="232"/>
    </row>
    <row r="124" spans="1:6" x14ac:dyDescent="0.4">
      <c r="A124" s="876"/>
      <c r="B124" s="876"/>
      <c r="C124" s="578"/>
      <c r="D124" s="578"/>
      <c r="E124" s="579"/>
      <c r="F124" s="232"/>
    </row>
    <row r="125" spans="1:6" x14ac:dyDescent="0.4">
      <c r="A125" s="876"/>
      <c r="B125" s="876"/>
      <c r="C125" s="580"/>
      <c r="D125" s="580"/>
      <c r="E125" s="580"/>
      <c r="F125" s="232"/>
    </row>
    <row r="126" spans="1:6" x14ac:dyDescent="0.4">
      <c r="A126" s="876"/>
      <c r="B126" s="876"/>
      <c r="C126" s="578"/>
      <c r="D126" s="578"/>
      <c r="E126" s="579"/>
      <c r="F126" s="232"/>
    </row>
    <row r="127" spans="1:6" x14ac:dyDescent="0.4">
      <c r="A127" s="876"/>
      <c r="B127" s="876"/>
      <c r="C127" s="580"/>
      <c r="D127" s="580"/>
      <c r="E127" s="580"/>
      <c r="F127" s="232"/>
    </row>
    <row r="128" spans="1:6" x14ac:dyDescent="0.4">
      <c r="A128" s="877"/>
      <c r="B128" s="877"/>
      <c r="C128" s="580"/>
      <c r="D128" s="580"/>
      <c r="E128" s="580"/>
      <c r="F128" s="232"/>
    </row>
    <row r="129" spans="1:6" x14ac:dyDescent="0.4">
      <c r="A129" s="877"/>
      <c r="B129" s="877"/>
      <c r="C129" s="580"/>
      <c r="D129" s="580"/>
      <c r="E129" s="580"/>
      <c r="F129" s="232"/>
    </row>
    <row r="130" spans="1:6" x14ac:dyDescent="0.4">
      <c r="A130" s="232"/>
      <c r="B130" s="232"/>
      <c r="C130" s="232"/>
      <c r="D130" s="232"/>
      <c r="E130" s="232"/>
      <c r="F130" s="232"/>
    </row>
    <row r="131" spans="1:6" x14ac:dyDescent="0.4">
      <c r="A131" s="875"/>
      <c r="B131" s="585"/>
      <c r="C131" s="580"/>
      <c r="D131" s="580"/>
      <c r="E131" s="580"/>
      <c r="F131" s="232"/>
    </row>
    <row r="132" spans="1:6" x14ac:dyDescent="0.4">
      <c r="A132" s="875"/>
      <c r="B132" s="585"/>
      <c r="C132" s="580"/>
      <c r="D132" s="580"/>
      <c r="E132" s="580"/>
      <c r="F132" s="232"/>
    </row>
    <row r="133" spans="1:6" x14ac:dyDescent="0.4">
      <c r="A133" s="875"/>
      <c r="B133" s="585"/>
      <c r="C133" s="580"/>
      <c r="D133" s="580"/>
      <c r="E133" s="580"/>
      <c r="F133" s="232"/>
    </row>
    <row r="134" spans="1:6" x14ac:dyDescent="0.4">
      <c r="A134" s="875"/>
      <c r="B134" s="585"/>
      <c r="C134" s="580"/>
      <c r="D134" s="580"/>
      <c r="E134" s="580"/>
      <c r="F134" s="232"/>
    </row>
    <row r="135" spans="1:6" x14ac:dyDescent="0.4">
      <c r="A135" s="875"/>
      <c r="B135" s="585"/>
      <c r="C135" s="580"/>
      <c r="D135" s="580"/>
      <c r="E135" s="580"/>
      <c r="F135" s="232"/>
    </row>
  </sheetData>
  <mergeCells count="36">
    <mergeCell ref="A36:A46"/>
    <mergeCell ref="B36:B37"/>
    <mergeCell ref="B38:B43"/>
    <mergeCell ref="B44:B46"/>
    <mergeCell ref="A1:G1"/>
    <mergeCell ref="A28:A35"/>
    <mergeCell ref="B28:B29"/>
    <mergeCell ref="B30:B32"/>
    <mergeCell ref="B33:B35"/>
    <mergeCell ref="A47:A54"/>
    <mergeCell ref="B47:B48"/>
    <mergeCell ref="E47:E54"/>
    <mergeCell ref="F47:F54"/>
    <mergeCell ref="B49:B51"/>
    <mergeCell ref="B52:B54"/>
    <mergeCell ref="A55:A87"/>
    <mergeCell ref="B55:B59"/>
    <mergeCell ref="E55:E87"/>
    <mergeCell ref="F55:F87"/>
    <mergeCell ref="B60:B68"/>
    <mergeCell ref="B69:B87"/>
    <mergeCell ref="A88:A95"/>
    <mergeCell ref="B88:B89"/>
    <mergeCell ref="B90:B92"/>
    <mergeCell ref="B93:B95"/>
    <mergeCell ref="A96:A103"/>
    <mergeCell ref="B96:B97"/>
    <mergeCell ref="B98:B100"/>
    <mergeCell ref="B101:B103"/>
    <mergeCell ref="A131:A135"/>
    <mergeCell ref="A104:A127"/>
    <mergeCell ref="B104:B111"/>
    <mergeCell ref="B112:B119"/>
    <mergeCell ref="B120:B127"/>
    <mergeCell ref="A128:A129"/>
    <mergeCell ref="B128:B129"/>
  </mergeCells>
  <phoneticPr fontId="1"/>
  <dataValidations count="3">
    <dataValidation type="list" prompt="リストから選択してください" sqref="D20:D22 IZ20:IZ22 SV20:SV22 ACR20:ACR22 AMN20:AMN22 AWJ20:AWJ22 BGF20:BGF22 BQB20:BQB22 BZX20:BZX22 CJT20:CJT22 CTP20:CTP22 DDL20:DDL22 DNH20:DNH22 DXD20:DXD22 EGZ20:EGZ22 EQV20:EQV22 FAR20:FAR22 FKN20:FKN22 FUJ20:FUJ22 GEF20:GEF22 GOB20:GOB22 GXX20:GXX22 HHT20:HHT22 HRP20:HRP22 IBL20:IBL22 ILH20:ILH22 IVD20:IVD22 JEZ20:JEZ22 JOV20:JOV22 JYR20:JYR22 KIN20:KIN22 KSJ20:KSJ22 LCF20:LCF22 LMB20:LMB22 LVX20:LVX22 MFT20:MFT22 MPP20:MPP22 MZL20:MZL22 NJH20:NJH22 NTD20:NTD22 OCZ20:OCZ22 OMV20:OMV22 OWR20:OWR22 PGN20:PGN22 PQJ20:PQJ22 QAF20:QAF22 QKB20:QKB22 QTX20:QTX22 RDT20:RDT22 RNP20:RNP22 RXL20:RXL22 SHH20:SHH22 SRD20:SRD22 TAZ20:TAZ22 TKV20:TKV22 TUR20:TUR22 UEN20:UEN22 UOJ20:UOJ22 UYF20:UYF22 VIB20:VIB22 VRX20:VRX22 WBT20:WBT22 WLP20:WLP22 WVL20:WVL22 D65557:D65559 IZ65557:IZ65559 SV65557:SV65559 ACR65557:ACR65559 AMN65557:AMN65559 AWJ65557:AWJ65559 BGF65557:BGF65559 BQB65557:BQB65559 BZX65557:BZX65559 CJT65557:CJT65559 CTP65557:CTP65559 DDL65557:DDL65559 DNH65557:DNH65559 DXD65557:DXD65559 EGZ65557:EGZ65559 EQV65557:EQV65559 FAR65557:FAR65559 FKN65557:FKN65559 FUJ65557:FUJ65559 GEF65557:GEF65559 GOB65557:GOB65559 GXX65557:GXX65559 HHT65557:HHT65559 HRP65557:HRP65559 IBL65557:IBL65559 ILH65557:ILH65559 IVD65557:IVD65559 JEZ65557:JEZ65559 JOV65557:JOV65559 JYR65557:JYR65559 KIN65557:KIN65559 KSJ65557:KSJ65559 LCF65557:LCF65559 LMB65557:LMB65559 LVX65557:LVX65559 MFT65557:MFT65559 MPP65557:MPP65559 MZL65557:MZL65559 NJH65557:NJH65559 NTD65557:NTD65559 OCZ65557:OCZ65559 OMV65557:OMV65559 OWR65557:OWR65559 PGN65557:PGN65559 PQJ65557:PQJ65559 QAF65557:QAF65559 QKB65557:QKB65559 QTX65557:QTX65559 RDT65557:RDT65559 RNP65557:RNP65559 RXL65557:RXL65559 SHH65557:SHH65559 SRD65557:SRD65559 TAZ65557:TAZ65559 TKV65557:TKV65559 TUR65557:TUR65559 UEN65557:UEN65559 UOJ65557:UOJ65559 UYF65557:UYF65559 VIB65557:VIB65559 VRX65557:VRX65559 WBT65557:WBT65559 WLP65557:WLP65559 WVL65557:WVL65559 D131093:D131095 IZ131093:IZ131095 SV131093:SV131095 ACR131093:ACR131095 AMN131093:AMN131095 AWJ131093:AWJ131095 BGF131093:BGF131095 BQB131093:BQB131095 BZX131093:BZX131095 CJT131093:CJT131095 CTP131093:CTP131095 DDL131093:DDL131095 DNH131093:DNH131095 DXD131093:DXD131095 EGZ131093:EGZ131095 EQV131093:EQV131095 FAR131093:FAR131095 FKN131093:FKN131095 FUJ131093:FUJ131095 GEF131093:GEF131095 GOB131093:GOB131095 GXX131093:GXX131095 HHT131093:HHT131095 HRP131093:HRP131095 IBL131093:IBL131095 ILH131093:ILH131095 IVD131093:IVD131095 JEZ131093:JEZ131095 JOV131093:JOV131095 JYR131093:JYR131095 KIN131093:KIN131095 KSJ131093:KSJ131095 LCF131093:LCF131095 LMB131093:LMB131095 LVX131093:LVX131095 MFT131093:MFT131095 MPP131093:MPP131095 MZL131093:MZL131095 NJH131093:NJH131095 NTD131093:NTD131095 OCZ131093:OCZ131095 OMV131093:OMV131095 OWR131093:OWR131095 PGN131093:PGN131095 PQJ131093:PQJ131095 QAF131093:QAF131095 QKB131093:QKB131095 QTX131093:QTX131095 RDT131093:RDT131095 RNP131093:RNP131095 RXL131093:RXL131095 SHH131093:SHH131095 SRD131093:SRD131095 TAZ131093:TAZ131095 TKV131093:TKV131095 TUR131093:TUR131095 UEN131093:UEN131095 UOJ131093:UOJ131095 UYF131093:UYF131095 VIB131093:VIB131095 VRX131093:VRX131095 WBT131093:WBT131095 WLP131093:WLP131095 WVL131093:WVL131095 D196629:D196631 IZ196629:IZ196631 SV196629:SV196631 ACR196629:ACR196631 AMN196629:AMN196631 AWJ196629:AWJ196631 BGF196629:BGF196631 BQB196629:BQB196631 BZX196629:BZX196631 CJT196629:CJT196631 CTP196629:CTP196631 DDL196629:DDL196631 DNH196629:DNH196631 DXD196629:DXD196631 EGZ196629:EGZ196631 EQV196629:EQV196631 FAR196629:FAR196631 FKN196629:FKN196631 FUJ196629:FUJ196631 GEF196629:GEF196631 GOB196629:GOB196631 GXX196629:GXX196631 HHT196629:HHT196631 HRP196629:HRP196631 IBL196629:IBL196631 ILH196629:ILH196631 IVD196629:IVD196631 JEZ196629:JEZ196631 JOV196629:JOV196631 JYR196629:JYR196631 KIN196629:KIN196631 KSJ196629:KSJ196631 LCF196629:LCF196631 LMB196629:LMB196631 LVX196629:LVX196631 MFT196629:MFT196631 MPP196629:MPP196631 MZL196629:MZL196631 NJH196629:NJH196631 NTD196629:NTD196631 OCZ196629:OCZ196631 OMV196629:OMV196631 OWR196629:OWR196631 PGN196629:PGN196631 PQJ196629:PQJ196631 QAF196629:QAF196631 QKB196629:QKB196631 QTX196629:QTX196631 RDT196629:RDT196631 RNP196629:RNP196631 RXL196629:RXL196631 SHH196629:SHH196631 SRD196629:SRD196631 TAZ196629:TAZ196631 TKV196629:TKV196631 TUR196629:TUR196631 UEN196629:UEN196631 UOJ196629:UOJ196631 UYF196629:UYF196631 VIB196629:VIB196631 VRX196629:VRX196631 WBT196629:WBT196631 WLP196629:WLP196631 WVL196629:WVL196631 D262165:D262167 IZ262165:IZ262167 SV262165:SV262167 ACR262165:ACR262167 AMN262165:AMN262167 AWJ262165:AWJ262167 BGF262165:BGF262167 BQB262165:BQB262167 BZX262165:BZX262167 CJT262165:CJT262167 CTP262165:CTP262167 DDL262165:DDL262167 DNH262165:DNH262167 DXD262165:DXD262167 EGZ262165:EGZ262167 EQV262165:EQV262167 FAR262165:FAR262167 FKN262165:FKN262167 FUJ262165:FUJ262167 GEF262165:GEF262167 GOB262165:GOB262167 GXX262165:GXX262167 HHT262165:HHT262167 HRP262165:HRP262167 IBL262165:IBL262167 ILH262165:ILH262167 IVD262165:IVD262167 JEZ262165:JEZ262167 JOV262165:JOV262167 JYR262165:JYR262167 KIN262165:KIN262167 KSJ262165:KSJ262167 LCF262165:LCF262167 LMB262165:LMB262167 LVX262165:LVX262167 MFT262165:MFT262167 MPP262165:MPP262167 MZL262165:MZL262167 NJH262165:NJH262167 NTD262165:NTD262167 OCZ262165:OCZ262167 OMV262165:OMV262167 OWR262165:OWR262167 PGN262165:PGN262167 PQJ262165:PQJ262167 QAF262165:QAF262167 QKB262165:QKB262167 QTX262165:QTX262167 RDT262165:RDT262167 RNP262165:RNP262167 RXL262165:RXL262167 SHH262165:SHH262167 SRD262165:SRD262167 TAZ262165:TAZ262167 TKV262165:TKV262167 TUR262165:TUR262167 UEN262165:UEN262167 UOJ262165:UOJ262167 UYF262165:UYF262167 VIB262165:VIB262167 VRX262165:VRX262167 WBT262165:WBT262167 WLP262165:WLP262167 WVL262165:WVL262167 D327701:D327703 IZ327701:IZ327703 SV327701:SV327703 ACR327701:ACR327703 AMN327701:AMN327703 AWJ327701:AWJ327703 BGF327701:BGF327703 BQB327701:BQB327703 BZX327701:BZX327703 CJT327701:CJT327703 CTP327701:CTP327703 DDL327701:DDL327703 DNH327701:DNH327703 DXD327701:DXD327703 EGZ327701:EGZ327703 EQV327701:EQV327703 FAR327701:FAR327703 FKN327701:FKN327703 FUJ327701:FUJ327703 GEF327701:GEF327703 GOB327701:GOB327703 GXX327701:GXX327703 HHT327701:HHT327703 HRP327701:HRP327703 IBL327701:IBL327703 ILH327701:ILH327703 IVD327701:IVD327703 JEZ327701:JEZ327703 JOV327701:JOV327703 JYR327701:JYR327703 KIN327701:KIN327703 KSJ327701:KSJ327703 LCF327701:LCF327703 LMB327701:LMB327703 LVX327701:LVX327703 MFT327701:MFT327703 MPP327701:MPP327703 MZL327701:MZL327703 NJH327701:NJH327703 NTD327701:NTD327703 OCZ327701:OCZ327703 OMV327701:OMV327703 OWR327701:OWR327703 PGN327701:PGN327703 PQJ327701:PQJ327703 QAF327701:QAF327703 QKB327701:QKB327703 QTX327701:QTX327703 RDT327701:RDT327703 RNP327701:RNP327703 RXL327701:RXL327703 SHH327701:SHH327703 SRD327701:SRD327703 TAZ327701:TAZ327703 TKV327701:TKV327703 TUR327701:TUR327703 UEN327701:UEN327703 UOJ327701:UOJ327703 UYF327701:UYF327703 VIB327701:VIB327703 VRX327701:VRX327703 WBT327701:WBT327703 WLP327701:WLP327703 WVL327701:WVL327703 D393237:D393239 IZ393237:IZ393239 SV393237:SV393239 ACR393237:ACR393239 AMN393237:AMN393239 AWJ393237:AWJ393239 BGF393237:BGF393239 BQB393237:BQB393239 BZX393237:BZX393239 CJT393237:CJT393239 CTP393237:CTP393239 DDL393237:DDL393239 DNH393237:DNH393239 DXD393237:DXD393239 EGZ393237:EGZ393239 EQV393237:EQV393239 FAR393237:FAR393239 FKN393237:FKN393239 FUJ393237:FUJ393239 GEF393237:GEF393239 GOB393237:GOB393239 GXX393237:GXX393239 HHT393237:HHT393239 HRP393237:HRP393239 IBL393237:IBL393239 ILH393237:ILH393239 IVD393237:IVD393239 JEZ393237:JEZ393239 JOV393237:JOV393239 JYR393237:JYR393239 KIN393237:KIN393239 KSJ393237:KSJ393239 LCF393237:LCF393239 LMB393237:LMB393239 LVX393237:LVX393239 MFT393237:MFT393239 MPP393237:MPP393239 MZL393237:MZL393239 NJH393237:NJH393239 NTD393237:NTD393239 OCZ393237:OCZ393239 OMV393237:OMV393239 OWR393237:OWR393239 PGN393237:PGN393239 PQJ393237:PQJ393239 QAF393237:QAF393239 QKB393237:QKB393239 QTX393237:QTX393239 RDT393237:RDT393239 RNP393237:RNP393239 RXL393237:RXL393239 SHH393237:SHH393239 SRD393237:SRD393239 TAZ393237:TAZ393239 TKV393237:TKV393239 TUR393237:TUR393239 UEN393237:UEN393239 UOJ393237:UOJ393239 UYF393237:UYF393239 VIB393237:VIB393239 VRX393237:VRX393239 WBT393237:WBT393239 WLP393237:WLP393239 WVL393237:WVL393239 D458773:D458775 IZ458773:IZ458775 SV458773:SV458775 ACR458773:ACR458775 AMN458773:AMN458775 AWJ458773:AWJ458775 BGF458773:BGF458775 BQB458773:BQB458775 BZX458773:BZX458775 CJT458773:CJT458775 CTP458773:CTP458775 DDL458773:DDL458775 DNH458773:DNH458775 DXD458773:DXD458775 EGZ458773:EGZ458775 EQV458773:EQV458775 FAR458773:FAR458775 FKN458773:FKN458775 FUJ458773:FUJ458775 GEF458773:GEF458775 GOB458773:GOB458775 GXX458773:GXX458775 HHT458773:HHT458775 HRP458773:HRP458775 IBL458773:IBL458775 ILH458773:ILH458775 IVD458773:IVD458775 JEZ458773:JEZ458775 JOV458773:JOV458775 JYR458773:JYR458775 KIN458773:KIN458775 KSJ458773:KSJ458775 LCF458773:LCF458775 LMB458773:LMB458775 LVX458773:LVX458775 MFT458773:MFT458775 MPP458773:MPP458775 MZL458773:MZL458775 NJH458773:NJH458775 NTD458773:NTD458775 OCZ458773:OCZ458775 OMV458773:OMV458775 OWR458773:OWR458775 PGN458773:PGN458775 PQJ458773:PQJ458775 QAF458773:QAF458775 QKB458773:QKB458775 QTX458773:QTX458775 RDT458773:RDT458775 RNP458773:RNP458775 RXL458773:RXL458775 SHH458773:SHH458775 SRD458773:SRD458775 TAZ458773:TAZ458775 TKV458773:TKV458775 TUR458773:TUR458775 UEN458773:UEN458775 UOJ458773:UOJ458775 UYF458773:UYF458775 VIB458773:VIB458775 VRX458773:VRX458775 WBT458773:WBT458775 WLP458773:WLP458775 WVL458773:WVL458775 D524309:D524311 IZ524309:IZ524311 SV524309:SV524311 ACR524309:ACR524311 AMN524309:AMN524311 AWJ524309:AWJ524311 BGF524309:BGF524311 BQB524309:BQB524311 BZX524309:BZX524311 CJT524309:CJT524311 CTP524309:CTP524311 DDL524309:DDL524311 DNH524309:DNH524311 DXD524309:DXD524311 EGZ524309:EGZ524311 EQV524309:EQV524311 FAR524309:FAR524311 FKN524309:FKN524311 FUJ524309:FUJ524311 GEF524309:GEF524311 GOB524309:GOB524311 GXX524309:GXX524311 HHT524309:HHT524311 HRP524309:HRP524311 IBL524309:IBL524311 ILH524309:ILH524311 IVD524309:IVD524311 JEZ524309:JEZ524311 JOV524309:JOV524311 JYR524309:JYR524311 KIN524309:KIN524311 KSJ524309:KSJ524311 LCF524309:LCF524311 LMB524309:LMB524311 LVX524309:LVX524311 MFT524309:MFT524311 MPP524309:MPP524311 MZL524309:MZL524311 NJH524309:NJH524311 NTD524309:NTD524311 OCZ524309:OCZ524311 OMV524309:OMV524311 OWR524309:OWR524311 PGN524309:PGN524311 PQJ524309:PQJ524311 QAF524309:QAF524311 QKB524309:QKB524311 QTX524309:QTX524311 RDT524309:RDT524311 RNP524309:RNP524311 RXL524309:RXL524311 SHH524309:SHH524311 SRD524309:SRD524311 TAZ524309:TAZ524311 TKV524309:TKV524311 TUR524309:TUR524311 UEN524309:UEN524311 UOJ524309:UOJ524311 UYF524309:UYF524311 VIB524309:VIB524311 VRX524309:VRX524311 WBT524309:WBT524311 WLP524309:WLP524311 WVL524309:WVL524311 D589845:D589847 IZ589845:IZ589847 SV589845:SV589847 ACR589845:ACR589847 AMN589845:AMN589847 AWJ589845:AWJ589847 BGF589845:BGF589847 BQB589845:BQB589847 BZX589845:BZX589847 CJT589845:CJT589847 CTP589845:CTP589847 DDL589845:DDL589847 DNH589845:DNH589847 DXD589845:DXD589847 EGZ589845:EGZ589847 EQV589845:EQV589847 FAR589845:FAR589847 FKN589845:FKN589847 FUJ589845:FUJ589847 GEF589845:GEF589847 GOB589845:GOB589847 GXX589845:GXX589847 HHT589845:HHT589847 HRP589845:HRP589847 IBL589845:IBL589847 ILH589845:ILH589847 IVD589845:IVD589847 JEZ589845:JEZ589847 JOV589845:JOV589847 JYR589845:JYR589847 KIN589845:KIN589847 KSJ589845:KSJ589847 LCF589845:LCF589847 LMB589845:LMB589847 LVX589845:LVX589847 MFT589845:MFT589847 MPP589845:MPP589847 MZL589845:MZL589847 NJH589845:NJH589847 NTD589845:NTD589847 OCZ589845:OCZ589847 OMV589845:OMV589847 OWR589845:OWR589847 PGN589845:PGN589847 PQJ589845:PQJ589847 QAF589845:QAF589847 QKB589845:QKB589847 QTX589845:QTX589847 RDT589845:RDT589847 RNP589845:RNP589847 RXL589845:RXL589847 SHH589845:SHH589847 SRD589845:SRD589847 TAZ589845:TAZ589847 TKV589845:TKV589847 TUR589845:TUR589847 UEN589845:UEN589847 UOJ589845:UOJ589847 UYF589845:UYF589847 VIB589845:VIB589847 VRX589845:VRX589847 WBT589845:WBT589847 WLP589845:WLP589847 WVL589845:WVL589847 D655381:D655383 IZ655381:IZ655383 SV655381:SV655383 ACR655381:ACR655383 AMN655381:AMN655383 AWJ655381:AWJ655383 BGF655381:BGF655383 BQB655381:BQB655383 BZX655381:BZX655383 CJT655381:CJT655383 CTP655381:CTP655383 DDL655381:DDL655383 DNH655381:DNH655383 DXD655381:DXD655383 EGZ655381:EGZ655383 EQV655381:EQV655383 FAR655381:FAR655383 FKN655381:FKN655383 FUJ655381:FUJ655383 GEF655381:GEF655383 GOB655381:GOB655383 GXX655381:GXX655383 HHT655381:HHT655383 HRP655381:HRP655383 IBL655381:IBL655383 ILH655381:ILH655383 IVD655381:IVD655383 JEZ655381:JEZ655383 JOV655381:JOV655383 JYR655381:JYR655383 KIN655381:KIN655383 KSJ655381:KSJ655383 LCF655381:LCF655383 LMB655381:LMB655383 LVX655381:LVX655383 MFT655381:MFT655383 MPP655381:MPP655383 MZL655381:MZL655383 NJH655381:NJH655383 NTD655381:NTD655383 OCZ655381:OCZ655383 OMV655381:OMV655383 OWR655381:OWR655383 PGN655381:PGN655383 PQJ655381:PQJ655383 QAF655381:QAF655383 QKB655381:QKB655383 QTX655381:QTX655383 RDT655381:RDT655383 RNP655381:RNP655383 RXL655381:RXL655383 SHH655381:SHH655383 SRD655381:SRD655383 TAZ655381:TAZ655383 TKV655381:TKV655383 TUR655381:TUR655383 UEN655381:UEN655383 UOJ655381:UOJ655383 UYF655381:UYF655383 VIB655381:VIB655383 VRX655381:VRX655383 WBT655381:WBT655383 WLP655381:WLP655383 WVL655381:WVL655383 D720917:D720919 IZ720917:IZ720919 SV720917:SV720919 ACR720917:ACR720919 AMN720917:AMN720919 AWJ720917:AWJ720919 BGF720917:BGF720919 BQB720917:BQB720919 BZX720917:BZX720919 CJT720917:CJT720919 CTP720917:CTP720919 DDL720917:DDL720919 DNH720917:DNH720919 DXD720917:DXD720919 EGZ720917:EGZ720919 EQV720917:EQV720919 FAR720917:FAR720919 FKN720917:FKN720919 FUJ720917:FUJ720919 GEF720917:GEF720919 GOB720917:GOB720919 GXX720917:GXX720919 HHT720917:HHT720919 HRP720917:HRP720919 IBL720917:IBL720919 ILH720917:ILH720919 IVD720917:IVD720919 JEZ720917:JEZ720919 JOV720917:JOV720919 JYR720917:JYR720919 KIN720917:KIN720919 KSJ720917:KSJ720919 LCF720917:LCF720919 LMB720917:LMB720919 LVX720917:LVX720919 MFT720917:MFT720919 MPP720917:MPP720919 MZL720917:MZL720919 NJH720917:NJH720919 NTD720917:NTD720919 OCZ720917:OCZ720919 OMV720917:OMV720919 OWR720917:OWR720919 PGN720917:PGN720919 PQJ720917:PQJ720919 QAF720917:QAF720919 QKB720917:QKB720919 QTX720917:QTX720919 RDT720917:RDT720919 RNP720917:RNP720919 RXL720917:RXL720919 SHH720917:SHH720919 SRD720917:SRD720919 TAZ720917:TAZ720919 TKV720917:TKV720919 TUR720917:TUR720919 UEN720917:UEN720919 UOJ720917:UOJ720919 UYF720917:UYF720919 VIB720917:VIB720919 VRX720917:VRX720919 WBT720917:WBT720919 WLP720917:WLP720919 WVL720917:WVL720919 D786453:D786455 IZ786453:IZ786455 SV786453:SV786455 ACR786453:ACR786455 AMN786453:AMN786455 AWJ786453:AWJ786455 BGF786453:BGF786455 BQB786453:BQB786455 BZX786453:BZX786455 CJT786453:CJT786455 CTP786453:CTP786455 DDL786453:DDL786455 DNH786453:DNH786455 DXD786453:DXD786455 EGZ786453:EGZ786455 EQV786453:EQV786455 FAR786453:FAR786455 FKN786453:FKN786455 FUJ786453:FUJ786455 GEF786453:GEF786455 GOB786453:GOB786455 GXX786453:GXX786455 HHT786453:HHT786455 HRP786453:HRP786455 IBL786453:IBL786455 ILH786453:ILH786455 IVD786453:IVD786455 JEZ786453:JEZ786455 JOV786453:JOV786455 JYR786453:JYR786455 KIN786453:KIN786455 KSJ786453:KSJ786455 LCF786453:LCF786455 LMB786453:LMB786455 LVX786453:LVX786455 MFT786453:MFT786455 MPP786453:MPP786455 MZL786453:MZL786455 NJH786453:NJH786455 NTD786453:NTD786455 OCZ786453:OCZ786455 OMV786453:OMV786455 OWR786453:OWR786455 PGN786453:PGN786455 PQJ786453:PQJ786455 QAF786453:QAF786455 QKB786453:QKB786455 QTX786453:QTX786455 RDT786453:RDT786455 RNP786453:RNP786455 RXL786453:RXL786455 SHH786453:SHH786455 SRD786453:SRD786455 TAZ786453:TAZ786455 TKV786453:TKV786455 TUR786453:TUR786455 UEN786453:UEN786455 UOJ786453:UOJ786455 UYF786453:UYF786455 VIB786453:VIB786455 VRX786453:VRX786455 WBT786453:WBT786455 WLP786453:WLP786455 WVL786453:WVL786455 D851989:D851991 IZ851989:IZ851991 SV851989:SV851991 ACR851989:ACR851991 AMN851989:AMN851991 AWJ851989:AWJ851991 BGF851989:BGF851991 BQB851989:BQB851991 BZX851989:BZX851991 CJT851989:CJT851991 CTP851989:CTP851991 DDL851989:DDL851991 DNH851989:DNH851991 DXD851989:DXD851991 EGZ851989:EGZ851991 EQV851989:EQV851991 FAR851989:FAR851991 FKN851989:FKN851991 FUJ851989:FUJ851991 GEF851989:GEF851991 GOB851989:GOB851991 GXX851989:GXX851991 HHT851989:HHT851991 HRP851989:HRP851991 IBL851989:IBL851991 ILH851989:ILH851991 IVD851989:IVD851991 JEZ851989:JEZ851991 JOV851989:JOV851991 JYR851989:JYR851991 KIN851989:KIN851991 KSJ851989:KSJ851991 LCF851989:LCF851991 LMB851989:LMB851991 LVX851989:LVX851991 MFT851989:MFT851991 MPP851989:MPP851991 MZL851989:MZL851991 NJH851989:NJH851991 NTD851989:NTD851991 OCZ851989:OCZ851991 OMV851989:OMV851991 OWR851989:OWR851991 PGN851989:PGN851991 PQJ851989:PQJ851991 QAF851989:QAF851991 QKB851989:QKB851991 QTX851989:QTX851991 RDT851989:RDT851991 RNP851989:RNP851991 RXL851989:RXL851991 SHH851989:SHH851991 SRD851989:SRD851991 TAZ851989:TAZ851991 TKV851989:TKV851991 TUR851989:TUR851991 UEN851989:UEN851991 UOJ851989:UOJ851991 UYF851989:UYF851991 VIB851989:VIB851991 VRX851989:VRX851991 WBT851989:WBT851991 WLP851989:WLP851991 WVL851989:WVL851991 D917525:D917527 IZ917525:IZ917527 SV917525:SV917527 ACR917525:ACR917527 AMN917525:AMN917527 AWJ917525:AWJ917527 BGF917525:BGF917527 BQB917525:BQB917527 BZX917525:BZX917527 CJT917525:CJT917527 CTP917525:CTP917527 DDL917525:DDL917527 DNH917525:DNH917527 DXD917525:DXD917527 EGZ917525:EGZ917527 EQV917525:EQV917527 FAR917525:FAR917527 FKN917525:FKN917527 FUJ917525:FUJ917527 GEF917525:GEF917527 GOB917525:GOB917527 GXX917525:GXX917527 HHT917525:HHT917527 HRP917525:HRP917527 IBL917525:IBL917527 ILH917525:ILH917527 IVD917525:IVD917527 JEZ917525:JEZ917527 JOV917525:JOV917527 JYR917525:JYR917527 KIN917525:KIN917527 KSJ917525:KSJ917527 LCF917525:LCF917527 LMB917525:LMB917527 LVX917525:LVX917527 MFT917525:MFT917527 MPP917525:MPP917527 MZL917525:MZL917527 NJH917525:NJH917527 NTD917525:NTD917527 OCZ917525:OCZ917527 OMV917525:OMV917527 OWR917525:OWR917527 PGN917525:PGN917527 PQJ917525:PQJ917527 QAF917525:QAF917527 QKB917525:QKB917527 QTX917525:QTX917527 RDT917525:RDT917527 RNP917525:RNP917527 RXL917525:RXL917527 SHH917525:SHH917527 SRD917525:SRD917527 TAZ917525:TAZ917527 TKV917525:TKV917527 TUR917525:TUR917527 UEN917525:UEN917527 UOJ917525:UOJ917527 UYF917525:UYF917527 VIB917525:VIB917527 VRX917525:VRX917527 WBT917525:WBT917527 WLP917525:WLP917527 WVL917525:WVL917527 D983061:D983063 IZ983061:IZ983063 SV983061:SV983063 ACR983061:ACR983063 AMN983061:AMN983063 AWJ983061:AWJ983063 BGF983061:BGF983063 BQB983061:BQB983063 BZX983061:BZX983063 CJT983061:CJT983063 CTP983061:CTP983063 DDL983061:DDL983063 DNH983061:DNH983063 DXD983061:DXD983063 EGZ983061:EGZ983063 EQV983061:EQV983063 FAR983061:FAR983063 FKN983061:FKN983063 FUJ983061:FUJ983063 GEF983061:GEF983063 GOB983061:GOB983063 GXX983061:GXX983063 HHT983061:HHT983063 HRP983061:HRP983063 IBL983061:IBL983063 ILH983061:ILH983063 IVD983061:IVD983063 JEZ983061:JEZ983063 JOV983061:JOV983063 JYR983061:JYR983063 KIN983061:KIN983063 KSJ983061:KSJ983063 LCF983061:LCF983063 LMB983061:LMB983063 LVX983061:LVX983063 MFT983061:MFT983063 MPP983061:MPP983063 MZL983061:MZL983063 NJH983061:NJH983063 NTD983061:NTD983063 OCZ983061:OCZ983063 OMV983061:OMV983063 OWR983061:OWR983063 PGN983061:PGN983063 PQJ983061:PQJ983063 QAF983061:QAF983063 QKB983061:QKB983063 QTX983061:QTX983063 RDT983061:RDT983063 RNP983061:RNP983063 RXL983061:RXL983063 SHH983061:SHH983063 SRD983061:SRD983063 TAZ983061:TAZ983063 TKV983061:TKV983063 TUR983061:TUR983063 UEN983061:UEN983063 UOJ983061:UOJ983063 UYF983061:UYF983063 VIB983061:VIB983063 VRX983061:VRX983063 WBT983061:WBT983063 WLP983061:WLP983063 WVL983061:WVL983063">
      <formula1>#REF!</formula1>
    </dataValidation>
    <dataValidation type="list" prompt="リストから選択してください"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$Q$2:$Q$14</formula1>
    </dataValidation>
    <dataValidation type="list" showInputMessage="1" sqref="C4:C19 IY4:IY19 SU4:SU19 ACQ4:ACQ19 AMM4:AMM19 AWI4:AWI19 BGE4:BGE19 BQA4:BQA19 BZW4:BZW19 CJS4:CJS19 CTO4:CTO19 DDK4:DDK19 DNG4:DNG19 DXC4:DXC19 EGY4:EGY19 EQU4:EQU19 FAQ4:FAQ19 FKM4:FKM19 FUI4:FUI19 GEE4:GEE19 GOA4:GOA19 GXW4:GXW19 HHS4:HHS19 HRO4:HRO19 IBK4:IBK19 ILG4:ILG19 IVC4:IVC19 JEY4:JEY19 JOU4:JOU19 JYQ4:JYQ19 KIM4:KIM19 KSI4:KSI19 LCE4:LCE19 LMA4:LMA19 LVW4:LVW19 MFS4:MFS19 MPO4:MPO19 MZK4:MZK19 NJG4:NJG19 NTC4:NTC19 OCY4:OCY19 OMU4:OMU19 OWQ4:OWQ19 PGM4:PGM19 PQI4:PQI19 QAE4:QAE19 QKA4:QKA19 QTW4:QTW19 RDS4:RDS19 RNO4:RNO19 RXK4:RXK19 SHG4:SHG19 SRC4:SRC19 TAY4:TAY19 TKU4:TKU19 TUQ4:TUQ19 UEM4:UEM19 UOI4:UOI19 UYE4:UYE19 VIA4:VIA19 VRW4:VRW19 WBS4:WBS19 WLO4:WLO19 WVK4:WVK19 C65541:C65556 IY65541:IY65556 SU65541:SU65556 ACQ65541:ACQ65556 AMM65541:AMM65556 AWI65541:AWI65556 BGE65541:BGE65556 BQA65541:BQA65556 BZW65541:BZW65556 CJS65541:CJS65556 CTO65541:CTO65556 DDK65541:DDK65556 DNG65541:DNG65556 DXC65541:DXC65556 EGY65541:EGY65556 EQU65541:EQU65556 FAQ65541:FAQ65556 FKM65541:FKM65556 FUI65541:FUI65556 GEE65541:GEE65556 GOA65541:GOA65556 GXW65541:GXW65556 HHS65541:HHS65556 HRO65541:HRO65556 IBK65541:IBK65556 ILG65541:ILG65556 IVC65541:IVC65556 JEY65541:JEY65556 JOU65541:JOU65556 JYQ65541:JYQ65556 KIM65541:KIM65556 KSI65541:KSI65556 LCE65541:LCE65556 LMA65541:LMA65556 LVW65541:LVW65556 MFS65541:MFS65556 MPO65541:MPO65556 MZK65541:MZK65556 NJG65541:NJG65556 NTC65541:NTC65556 OCY65541:OCY65556 OMU65541:OMU65556 OWQ65541:OWQ65556 PGM65541:PGM65556 PQI65541:PQI65556 QAE65541:QAE65556 QKA65541:QKA65556 QTW65541:QTW65556 RDS65541:RDS65556 RNO65541:RNO65556 RXK65541:RXK65556 SHG65541:SHG65556 SRC65541:SRC65556 TAY65541:TAY65556 TKU65541:TKU65556 TUQ65541:TUQ65556 UEM65541:UEM65556 UOI65541:UOI65556 UYE65541:UYE65556 VIA65541:VIA65556 VRW65541:VRW65556 WBS65541:WBS65556 WLO65541:WLO65556 WVK65541:WVK65556 C131077:C131092 IY131077:IY131092 SU131077:SU131092 ACQ131077:ACQ131092 AMM131077:AMM131092 AWI131077:AWI131092 BGE131077:BGE131092 BQA131077:BQA131092 BZW131077:BZW131092 CJS131077:CJS131092 CTO131077:CTO131092 DDK131077:DDK131092 DNG131077:DNG131092 DXC131077:DXC131092 EGY131077:EGY131092 EQU131077:EQU131092 FAQ131077:FAQ131092 FKM131077:FKM131092 FUI131077:FUI131092 GEE131077:GEE131092 GOA131077:GOA131092 GXW131077:GXW131092 HHS131077:HHS131092 HRO131077:HRO131092 IBK131077:IBK131092 ILG131077:ILG131092 IVC131077:IVC131092 JEY131077:JEY131092 JOU131077:JOU131092 JYQ131077:JYQ131092 KIM131077:KIM131092 KSI131077:KSI131092 LCE131077:LCE131092 LMA131077:LMA131092 LVW131077:LVW131092 MFS131077:MFS131092 MPO131077:MPO131092 MZK131077:MZK131092 NJG131077:NJG131092 NTC131077:NTC131092 OCY131077:OCY131092 OMU131077:OMU131092 OWQ131077:OWQ131092 PGM131077:PGM131092 PQI131077:PQI131092 QAE131077:QAE131092 QKA131077:QKA131092 QTW131077:QTW131092 RDS131077:RDS131092 RNO131077:RNO131092 RXK131077:RXK131092 SHG131077:SHG131092 SRC131077:SRC131092 TAY131077:TAY131092 TKU131077:TKU131092 TUQ131077:TUQ131092 UEM131077:UEM131092 UOI131077:UOI131092 UYE131077:UYE131092 VIA131077:VIA131092 VRW131077:VRW131092 WBS131077:WBS131092 WLO131077:WLO131092 WVK131077:WVK131092 C196613:C196628 IY196613:IY196628 SU196613:SU196628 ACQ196613:ACQ196628 AMM196613:AMM196628 AWI196613:AWI196628 BGE196613:BGE196628 BQA196613:BQA196628 BZW196613:BZW196628 CJS196613:CJS196628 CTO196613:CTO196628 DDK196613:DDK196628 DNG196613:DNG196628 DXC196613:DXC196628 EGY196613:EGY196628 EQU196613:EQU196628 FAQ196613:FAQ196628 FKM196613:FKM196628 FUI196613:FUI196628 GEE196613:GEE196628 GOA196613:GOA196628 GXW196613:GXW196628 HHS196613:HHS196628 HRO196613:HRO196628 IBK196613:IBK196628 ILG196613:ILG196628 IVC196613:IVC196628 JEY196613:JEY196628 JOU196613:JOU196628 JYQ196613:JYQ196628 KIM196613:KIM196628 KSI196613:KSI196628 LCE196613:LCE196628 LMA196613:LMA196628 LVW196613:LVW196628 MFS196613:MFS196628 MPO196613:MPO196628 MZK196613:MZK196628 NJG196613:NJG196628 NTC196613:NTC196628 OCY196613:OCY196628 OMU196613:OMU196628 OWQ196613:OWQ196628 PGM196613:PGM196628 PQI196613:PQI196628 QAE196613:QAE196628 QKA196613:QKA196628 QTW196613:QTW196628 RDS196613:RDS196628 RNO196613:RNO196628 RXK196613:RXK196628 SHG196613:SHG196628 SRC196613:SRC196628 TAY196613:TAY196628 TKU196613:TKU196628 TUQ196613:TUQ196628 UEM196613:UEM196628 UOI196613:UOI196628 UYE196613:UYE196628 VIA196613:VIA196628 VRW196613:VRW196628 WBS196613:WBS196628 WLO196613:WLO196628 WVK196613:WVK196628 C262149:C262164 IY262149:IY262164 SU262149:SU262164 ACQ262149:ACQ262164 AMM262149:AMM262164 AWI262149:AWI262164 BGE262149:BGE262164 BQA262149:BQA262164 BZW262149:BZW262164 CJS262149:CJS262164 CTO262149:CTO262164 DDK262149:DDK262164 DNG262149:DNG262164 DXC262149:DXC262164 EGY262149:EGY262164 EQU262149:EQU262164 FAQ262149:FAQ262164 FKM262149:FKM262164 FUI262149:FUI262164 GEE262149:GEE262164 GOA262149:GOA262164 GXW262149:GXW262164 HHS262149:HHS262164 HRO262149:HRO262164 IBK262149:IBK262164 ILG262149:ILG262164 IVC262149:IVC262164 JEY262149:JEY262164 JOU262149:JOU262164 JYQ262149:JYQ262164 KIM262149:KIM262164 KSI262149:KSI262164 LCE262149:LCE262164 LMA262149:LMA262164 LVW262149:LVW262164 MFS262149:MFS262164 MPO262149:MPO262164 MZK262149:MZK262164 NJG262149:NJG262164 NTC262149:NTC262164 OCY262149:OCY262164 OMU262149:OMU262164 OWQ262149:OWQ262164 PGM262149:PGM262164 PQI262149:PQI262164 QAE262149:QAE262164 QKA262149:QKA262164 QTW262149:QTW262164 RDS262149:RDS262164 RNO262149:RNO262164 RXK262149:RXK262164 SHG262149:SHG262164 SRC262149:SRC262164 TAY262149:TAY262164 TKU262149:TKU262164 TUQ262149:TUQ262164 UEM262149:UEM262164 UOI262149:UOI262164 UYE262149:UYE262164 VIA262149:VIA262164 VRW262149:VRW262164 WBS262149:WBS262164 WLO262149:WLO262164 WVK262149:WVK262164 C327685:C327700 IY327685:IY327700 SU327685:SU327700 ACQ327685:ACQ327700 AMM327685:AMM327700 AWI327685:AWI327700 BGE327685:BGE327700 BQA327685:BQA327700 BZW327685:BZW327700 CJS327685:CJS327700 CTO327685:CTO327700 DDK327685:DDK327700 DNG327685:DNG327700 DXC327685:DXC327700 EGY327685:EGY327700 EQU327685:EQU327700 FAQ327685:FAQ327700 FKM327685:FKM327700 FUI327685:FUI327700 GEE327685:GEE327700 GOA327685:GOA327700 GXW327685:GXW327700 HHS327685:HHS327700 HRO327685:HRO327700 IBK327685:IBK327700 ILG327685:ILG327700 IVC327685:IVC327700 JEY327685:JEY327700 JOU327685:JOU327700 JYQ327685:JYQ327700 KIM327685:KIM327700 KSI327685:KSI327700 LCE327685:LCE327700 LMA327685:LMA327700 LVW327685:LVW327700 MFS327685:MFS327700 MPO327685:MPO327700 MZK327685:MZK327700 NJG327685:NJG327700 NTC327685:NTC327700 OCY327685:OCY327700 OMU327685:OMU327700 OWQ327685:OWQ327700 PGM327685:PGM327700 PQI327685:PQI327700 QAE327685:QAE327700 QKA327685:QKA327700 QTW327685:QTW327700 RDS327685:RDS327700 RNO327685:RNO327700 RXK327685:RXK327700 SHG327685:SHG327700 SRC327685:SRC327700 TAY327685:TAY327700 TKU327685:TKU327700 TUQ327685:TUQ327700 UEM327685:UEM327700 UOI327685:UOI327700 UYE327685:UYE327700 VIA327685:VIA327700 VRW327685:VRW327700 WBS327685:WBS327700 WLO327685:WLO327700 WVK327685:WVK327700 C393221:C393236 IY393221:IY393236 SU393221:SU393236 ACQ393221:ACQ393236 AMM393221:AMM393236 AWI393221:AWI393236 BGE393221:BGE393236 BQA393221:BQA393236 BZW393221:BZW393236 CJS393221:CJS393236 CTO393221:CTO393236 DDK393221:DDK393236 DNG393221:DNG393236 DXC393221:DXC393236 EGY393221:EGY393236 EQU393221:EQU393236 FAQ393221:FAQ393236 FKM393221:FKM393236 FUI393221:FUI393236 GEE393221:GEE393236 GOA393221:GOA393236 GXW393221:GXW393236 HHS393221:HHS393236 HRO393221:HRO393236 IBK393221:IBK393236 ILG393221:ILG393236 IVC393221:IVC393236 JEY393221:JEY393236 JOU393221:JOU393236 JYQ393221:JYQ393236 KIM393221:KIM393236 KSI393221:KSI393236 LCE393221:LCE393236 LMA393221:LMA393236 LVW393221:LVW393236 MFS393221:MFS393236 MPO393221:MPO393236 MZK393221:MZK393236 NJG393221:NJG393236 NTC393221:NTC393236 OCY393221:OCY393236 OMU393221:OMU393236 OWQ393221:OWQ393236 PGM393221:PGM393236 PQI393221:PQI393236 QAE393221:QAE393236 QKA393221:QKA393236 QTW393221:QTW393236 RDS393221:RDS393236 RNO393221:RNO393236 RXK393221:RXK393236 SHG393221:SHG393236 SRC393221:SRC393236 TAY393221:TAY393236 TKU393221:TKU393236 TUQ393221:TUQ393236 UEM393221:UEM393236 UOI393221:UOI393236 UYE393221:UYE393236 VIA393221:VIA393236 VRW393221:VRW393236 WBS393221:WBS393236 WLO393221:WLO393236 WVK393221:WVK393236 C458757:C458772 IY458757:IY458772 SU458757:SU458772 ACQ458757:ACQ458772 AMM458757:AMM458772 AWI458757:AWI458772 BGE458757:BGE458772 BQA458757:BQA458772 BZW458757:BZW458772 CJS458757:CJS458772 CTO458757:CTO458772 DDK458757:DDK458772 DNG458757:DNG458772 DXC458757:DXC458772 EGY458757:EGY458772 EQU458757:EQU458772 FAQ458757:FAQ458772 FKM458757:FKM458772 FUI458757:FUI458772 GEE458757:GEE458772 GOA458757:GOA458772 GXW458757:GXW458772 HHS458757:HHS458772 HRO458757:HRO458772 IBK458757:IBK458772 ILG458757:ILG458772 IVC458757:IVC458772 JEY458757:JEY458772 JOU458757:JOU458772 JYQ458757:JYQ458772 KIM458757:KIM458772 KSI458757:KSI458772 LCE458757:LCE458772 LMA458757:LMA458772 LVW458757:LVW458772 MFS458757:MFS458772 MPO458757:MPO458772 MZK458757:MZK458772 NJG458757:NJG458772 NTC458757:NTC458772 OCY458757:OCY458772 OMU458757:OMU458772 OWQ458757:OWQ458772 PGM458757:PGM458772 PQI458757:PQI458772 QAE458757:QAE458772 QKA458757:QKA458772 QTW458757:QTW458772 RDS458757:RDS458772 RNO458757:RNO458772 RXK458757:RXK458772 SHG458757:SHG458772 SRC458757:SRC458772 TAY458757:TAY458772 TKU458757:TKU458772 TUQ458757:TUQ458772 UEM458757:UEM458772 UOI458757:UOI458772 UYE458757:UYE458772 VIA458757:VIA458772 VRW458757:VRW458772 WBS458757:WBS458772 WLO458757:WLO458772 WVK458757:WVK458772 C524293:C524308 IY524293:IY524308 SU524293:SU524308 ACQ524293:ACQ524308 AMM524293:AMM524308 AWI524293:AWI524308 BGE524293:BGE524308 BQA524293:BQA524308 BZW524293:BZW524308 CJS524293:CJS524308 CTO524293:CTO524308 DDK524293:DDK524308 DNG524293:DNG524308 DXC524293:DXC524308 EGY524293:EGY524308 EQU524293:EQU524308 FAQ524293:FAQ524308 FKM524293:FKM524308 FUI524293:FUI524308 GEE524293:GEE524308 GOA524293:GOA524308 GXW524293:GXW524308 HHS524293:HHS524308 HRO524293:HRO524308 IBK524293:IBK524308 ILG524293:ILG524308 IVC524293:IVC524308 JEY524293:JEY524308 JOU524293:JOU524308 JYQ524293:JYQ524308 KIM524293:KIM524308 KSI524293:KSI524308 LCE524293:LCE524308 LMA524293:LMA524308 LVW524293:LVW524308 MFS524293:MFS524308 MPO524293:MPO524308 MZK524293:MZK524308 NJG524293:NJG524308 NTC524293:NTC524308 OCY524293:OCY524308 OMU524293:OMU524308 OWQ524293:OWQ524308 PGM524293:PGM524308 PQI524293:PQI524308 QAE524293:QAE524308 QKA524293:QKA524308 QTW524293:QTW524308 RDS524293:RDS524308 RNO524293:RNO524308 RXK524293:RXK524308 SHG524293:SHG524308 SRC524293:SRC524308 TAY524293:TAY524308 TKU524293:TKU524308 TUQ524293:TUQ524308 UEM524293:UEM524308 UOI524293:UOI524308 UYE524293:UYE524308 VIA524293:VIA524308 VRW524293:VRW524308 WBS524293:WBS524308 WLO524293:WLO524308 WVK524293:WVK524308 C589829:C589844 IY589829:IY589844 SU589829:SU589844 ACQ589829:ACQ589844 AMM589829:AMM589844 AWI589829:AWI589844 BGE589829:BGE589844 BQA589829:BQA589844 BZW589829:BZW589844 CJS589829:CJS589844 CTO589829:CTO589844 DDK589829:DDK589844 DNG589829:DNG589844 DXC589829:DXC589844 EGY589829:EGY589844 EQU589829:EQU589844 FAQ589829:FAQ589844 FKM589829:FKM589844 FUI589829:FUI589844 GEE589829:GEE589844 GOA589829:GOA589844 GXW589829:GXW589844 HHS589829:HHS589844 HRO589829:HRO589844 IBK589829:IBK589844 ILG589829:ILG589844 IVC589829:IVC589844 JEY589829:JEY589844 JOU589829:JOU589844 JYQ589829:JYQ589844 KIM589829:KIM589844 KSI589829:KSI589844 LCE589829:LCE589844 LMA589829:LMA589844 LVW589829:LVW589844 MFS589829:MFS589844 MPO589829:MPO589844 MZK589829:MZK589844 NJG589829:NJG589844 NTC589829:NTC589844 OCY589829:OCY589844 OMU589829:OMU589844 OWQ589829:OWQ589844 PGM589829:PGM589844 PQI589829:PQI589844 QAE589829:QAE589844 QKA589829:QKA589844 QTW589829:QTW589844 RDS589829:RDS589844 RNO589829:RNO589844 RXK589829:RXK589844 SHG589829:SHG589844 SRC589829:SRC589844 TAY589829:TAY589844 TKU589829:TKU589844 TUQ589829:TUQ589844 UEM589829:UEM589844 UOI589829:UOI589844 UYE589829:UYE589844 VIA589829:VIA589844 VRW589829:VRW589844 WBS589829:WBS589844 WLO589829:WLO589844 WVK589829:WVK589844 C655365:C655380 IY655365:IY655380 SU655365:SU655380 ACQ655365:ACQ655380 AMM655365:AMM655380 AWI655365:AWI655380 BGE655365:BGE655380 BQA655365:BQA655380 BZW655365:BZW655380 CJS655365:CJS655380 CTO655365:CTO655380 DDK655365:DDK655380 DNG655365:DNG655380 DXC655365:DXC655380 EGY655365:EGY655380 EQU655365:EQU655380 FAQ655365:FAQ655380 FKM655365:FKM655380 FUI655365:FUI655380 GEE655365:GEE655380 GOA655365:GOA655380 GXW655365:GXW655380 HHS655365:HHS655380 HRO655365:HRO655380 IBK655365:IBK655380 ILG655365:ILG655380 IVC655365:IVC655380 JEY655365:JEY655380 JOU655365:JOU655380 JYQ655365:JYQ655380 KIM655365:KIM655380 KSI655365:KSI655380 LCE655365:LCE655380 LMA655365:LMA655380 LVW655365:LVW655380 MFS655365:MFS655380 MPO655365:MPO655380 MZK655365:MZK655380 NJG655365:NJG655380 NTC655365:NTC655380 OCY655365:OCY655380 OMU655365:OMU655380 OWQ655365:OWQ655380 PGM655365:PGM655380 PQI655365:PQI655380 QAE655365:QAE655380 QKA655365:QKA655380 QTW655365:QTW655380 RDS655365:RDS655380 RNO655365:RNO655380 RXK655365:RXK655380 SHG655365:SHG655380 SRC655365:SRC655380 TAY655365:TAY655380 TKU655365:TKU655380 TUQ655365:TUQ655380 UEM655365:UEM655380 UOI655365:UOI655380 UYE655365:UYE655380 VIA655365:VIA655380 VRW655365:VRW655380 WBS655365:WBS655380 WLO655365:WLO655380 WVK655365:WVK655380 C720901:C720916 IY720901:IY720916 SU720901:SU720916 ACQ720901:ACQ720916 AMM720901:AMM720916 AWI720901:AWI720916 BGE720901:BGE720916 BQA720901:BQA720916 BZW720901:BZW720916 CJS720901:CJS720916 CTO720901:CTO720916 DDK720901:DDK720916 DNG720901:DNG720916 DXC720901:DXC720916 EGY720901:EGY720916 EQU720901:EQU720916 FAQ720901:FAQ720916 FKM720901:FKM720916 FUI720901:FUI720916 GEE720901:GEE720916 GOA720901:GOA720916 GXW720901:GXW720916 HHS720901:HHS720916 HRO720901:HRO720916 IBK720901:IBK720916 ILG720901:ILG720916 IVC720901:IVC720916 JEY720901:JEY720916 JOU720901:JOU720916 JYQ720901:JYQ720916 KIM720901:KIM720916 KSI720901:KSI720916 LCE720901:LCE720916 LMA720901:LMA720916 LVW720901:LVW720916 MFS720901:MFS720916 MPO720901:MPO720916 MZK720901:MZK720916 NJG720901:NJG720916 NTC720901:NTC720916 OCY720901:OCY720916 OMU720901:OMU720916 OWQ720901:OWQ720916 PGM720901:PGM720916 PQI720901:PQI720916 QAE720901:QAE720916 QKA720901:QKA720916 QTW720901:QTW720916 RDS720901:RDS720916 RNO720901:RNO720916 RXK720901:RXK720916 SHG720901:SHG720916 SRC720901:SRC720916 TAY720901:TAY720916 TKU720901:TKU720916 TUQ720901:TUQ720916 UEM720901:UEM720916 UOI720901:UOI720916 UYE720901:UYE720916 VIA720901:VIA720916 VRW720901:VRW720916 WBS720901:WBS720916 WLO720901:WLO720916 WVK720901:WVK720916 C786437:C786452 IY786437:IY786452 SU786437:SU786452 ACQ786437:ACQ786452 AMM786437:AMM786452 AWI786437:AWI786452 BGE786437:BGE786452 BQA786437:BQA786452 BZW786437:BZW786452 CJS786437:CJS786452 CTO786437:CTO786452 DDK786437:DDK786452 DNG786437:DNG786452 DXC786437:DXC786452 EGY786437:EGY786452 EQU786437:EQU786452 FAQ786437:FAQ786452 FKM786437:FKM786452 FUI786437:FUI786452 GEE786437:GEE786452 GOA786437:GOA786452 GXW786437:GXW786452 HHS786437:HHS786452 HRO786437:HRO786452 IBK786437:IBK786452 ILG786437:ILG786452 IVC786437:IVC786452 JEY786437:JEY786452 JOU786437:JOU786452 JYQ786437:JYQ786452 KIM786437:KIM786452 KSI786437:KSI786452 LCE786437:LCE786452 LMA786437:LMA786452 LVW786437:LVW786452 MFS786437:MFS786452 MPO786437:MPO786452 MZK786437:MZK786452 NJG786437:NJG786452 NTC786437:NTC786452 OCY786437:OCY786452 OMU786437:OMU786452 OWQ786437:OWQ786452 PGM786437:PGM786452 PQI786437:PQI786452 QAE786437:QAE786452 QKA786437:QKA786452 QTW786437:QTW786452 RDS786437:RDS786452 RNO786437:RNO786452 RXK786437:RXK786452 SHG786437:SHG786452 SRC786437:SRC786452 TAY786437:TAY786452 TKU786437:TKU786452 TUQ786437:TUQ786452 UEM786437:UEM786452 UOI786437:UOI786452 UYE786437:UYE786452 VIA786437:VIA786452 VRW786437:VRW786452 WBS786437:WBS786452 WLO786437:WLO786452 WVK786437:WVK786452 C851973:C851988 IY851973:IY851988 SU851973:SU851988 ACQ851973:ACQ851988 AMM851973:AMM851988 AWI851973:AWI851988 BGE851973:BGE851988 BQA851973:BQA851988 BZW851973:BZW851988 CJS851973:CJS851988 CTO851973:CTO851988 DDK851973:DDK851988 DNG851973:DNG851988 DXC851973:DXC851988 EGY851973:EGY851988 EQU851973:EQU851988 FAQ851973:FAQ851988 FKM851973:FKM851988 FUI851973:FUI851988 GEE851973:GEE851988 GOA851973:GOA851988 GXW851973:GXW851988 HHS851973:HHS851988 HRO851973:HRO851988 IBK851973:IBK851988 ILG851973:ILG851988 IVC851973:IVC851988 JEY851973:JEY851988 JOU851973:JOU851988 JYQ851973:JYQ851988 KIM851973:KIM851988 KSI851973:KSI851988 LCE851973:LCE851988 LMA851973:LMA851988 LVW851973:LVW851988 MFS851973:MFS851988 MPO851973:MPO851988 MZK851973:MZK851988 NJG851973:NJG851988 NTC851973:NTC851988 OCY851973:OCY851988 OMU851973:OMU851988 OWQ851973:OWQ851988 PGM851973:PGM851988 PQI851973:PQI851988 QAE851973:QAE851988 QKA851973:QKA851988 QTW851973:QTW851988 RDS851973:RDS851988 RNO851973:RNO851988 RXK851973:RXK851988 SHG851973:SHG851988 SRC851973:SRC851988 TAY851973:TAY851988 TKU851973:TKU851988 TUQ851973:TUQ851988 UEM851973:UEM851988 UOI851973:UOI851988 UYE851973:UYE851988 VIA851973:VIA851988 VRW851973:VRW851988 WBS851973:WBS851988 WLO851973:WLO851988 WVK851973:WVK851988 C917509:C917524 IY917509:IY917524 SU917509:SU917524 ACQ917509:ACQ917524 AMM917509:AMM917524 AWI917509:AWI917524 BGE917509:BGE917524 BQA917509:BQA917524 BZW917509:BZW917524 CJS917509:CJS917524 CTO917509:CTO917524 DDK917509:DDK917524 DNG917509:DNG917524 DXC917509:DXC917524 EGY917509:EGY917524 EQU917509:EQU917524 FAQ917509:FAQ917524 FKM917509:FKM917524 FUI917509:FUI917524 GEE917509:GEE917524 GOA917509:GOA917524 GXW917509:GXW917524 HHS917509:HHS917524 HRO917509:HRO917524 IBK917509:IBK917524 ILG917509:ILG917524 IVC917509:IVC917524 JEY917509:JEY917524 JOU917509:JOU917524 JYQ917509:JYQ917524 KIM917509:KIM917524 KSI917509:KSI917524 LCE917509:LCE917524 LMA917509:LMA917524 LVW917509:LVW917524 MFS917509:MFS917524 MPO917509:MPO917524 MZK917509:MZK917524 NJG917509:NJG917524 NTC917509:NTC917524 OCY917509:OCY917524 OMU917509:OMU917524 OWQ917509:OWQ917524 PGM917509:PGM917524 PQI917509:PQI917524 QAE917509:QAE917524 QKA917509:QKA917524 QTW917509:QTW917524 RDS917509:RDS917524 RNO917509:RNO917524 RXK917509:RXK917524 SHG917509:SHG917524 SRC917509:SRC917524 TAY917509:TAY917524 TKU917509:TKU917524 TUQ917509:TUQ917524 UEM917509:UEM917524 UOI917509:UOI917524 UYE917509:UYE917524 VIA917509:VIA917524 VRW917509:VRW917524 WBS917509:WBS917524 WLO917509:WLO917524 WVK917509:WVK917524 C983045:C983060 IY983045:IY983060 SU983045:SU983060 ACQ983045:ACQ983060 AMM983045:AMM983060 AWI983045:AWI983060 BGE983045:BGE983060 BQA983045:BQA983060 BZW983045:BZW983060 CJS983045:CJS983060 CTO983045:CTO983060 DDK983045:DDK983060 DNG983045:DNG983060 DXC983045:DXC983060 EGY983045:EGY983060 EQU983045:EQU983060 FAQ983045:FAQ983060 FKM983045:FKM983060 FUI983045:FUI983060 GEE983045:GEE983060 GOA983045:GOA983060 GXW983045:GXW983060 HHS983045:HHS983060 HRO983045:HRO983060 IBK983045:IBK983060 ILG983045:ILG983060 IVC983045:IVC983060 JEY983045:JEY983060 JOU983045:JOU983060 JYQ983045:JYQ983060 KIM983045:KIM983060 KSI983045:KSI983060 LCE983045:LCE983060 LMA983045:LMA983060 LVW983045:LVW983060 MFS983045:MFS983060 MPO983045:MPO983060 MZK983045:MZK983060 NJG983045:NJG983060 NTC983045:NTC983060 OCY983045:OCY983060 OMU983045:OMU983060 OWQ983045:OWQ983060 PGM983045:PGM983060 PQI983045:PQI983060 QAE983045:QAE983060 QKA983045:QKA983060 QTW983045:QTW983060 RDS983045:RDS983060 RNO983045:RNO983060 RXK983045:RXK983060 SHG983045:SHG983060 SRC983045:SRC983060 TAY983045:TAY983060 TKU983045:TKU983060 TUQ983045:TUQ983060 UEM983045:UEM983060 UOI983045:UOI983060 UYE983045:UYE983060 VIA983045:VIA983060 VRW983045:VRW983060 WBS983045:WBS983060 WLO983045:WLO983060 WVK983045:WVK983060">
      <formula1>$O$2:$O$14</formula1>
    </dataValidation>
  </dataValidations>
  <printOptions horizontalCentered="1"/>
  <pageMargins left="0.70866141732283472" right="0.70866141732283472" top="0.70866141732283472" bottom="0.74803149606299213" header="0.31496062992125984" footer="0.31496062992125984"/>
  <pageSetup paperSize="9" scale="59" orientation="portrait" r:id="rId1"/>
  <headerFooter>
    <oddHeader>&amp;L&amp;"HG丸ｺﾞｼｯｸM-PRO,標準"&amp;14令和２年度　第２回運営指導委員会資料①</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H24</vt:lpstr>
      <vt:lpstr>H25</vt:lpstr>
      <vt:lpstr>H26</vt:lpstr>
      <vt:lpstr>H27</vt:lpstr>
      <vt:lpstr>H28</vt:lpstr>
      <vt:lpstr>H29</vt:lpstr>
      <vt:lpstr>H30</vt:lpstr>
      <vt:lpstr>R1</vt:lpstr>
      <vt:lpstr>R2</vt:lpstr>
      <vt:lpstr>R3</vt:lpstr>
      <vt:lpstr>R4</vt:lpstr>
      <vt:lpstr>R5</vt:lpstr>
      <vt:lpstr>データベース（元）</vt:lpstr>
      <vt:lpstr>HP用データベース</vt:lpstr>
      <vt:lpstr>'H24'!Print_Area</vt:lpstr>
      <vt:lpstr>'H25'!Print_Area</vt:lpstr>
      <vt:lpstr>'H26'!Print_Area</vt:lpstr>
      <vt:lpstr>'H27'!Print_Area</vt:lpstr>
      <vt:lpstr>'H28'!Print_Area</vt:lpstr>
      <vt:lpstr>'H30'!Print_Area</vt:lpstr>
      <vt:lpstr>HP用データベース!Print_Area</vt:lpstr>
      <vt:lpstr>'R1'!Print_Area</vt:lpstr>
      <vt:lpstr>'R2'!Print_Area</vt:lpstr>
      <vt:lpstr>'R3'!Print_Area</vt:lpstr>
      <vt:lpstr>'R4'!Print_Area</vt:lpstr>
      <vt:lpstr>'R5'!Print_Area</vt:lpstr>
      <vt:lpstr>'データベース（元）'!Print_Area</vt:lpstr>
    </vt:vector>
  </TitlesOfParts>
  <Company>千葉市立千葉高等学校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千葉市立千葉高等学校</cp:lastModifiedBy>
  <cp:lastPrinted>2024-07-30T23:53:15Z</cp:lastPrinted>
  <dcterms:created xsi:type="dcterms:W3CDTF">2024-01-24T03:35:37Z</dcterms:created>
  <dcterms:modified xsi:type="dcterms:W3CDTF">2024-08-21T09:09:42Z</dcterms:modified>
</cp:coreProperties>
</file>